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<sst xmlns="http://schemas.openxmlformats.org/spreadsheetml/2006/main" count="38" uniqueCount="38">
  <si>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</si>
  <si>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ICC215</t>
  </si>
  <si>
    <t xml:space="preserve">Ud</t>
  </si>
  <si>
    <t xml:space="preserve">Caldera a gasóleo,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</si>
  <si>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hierro gris GL 180 y quemador presurizado de gasóleo de llama azul, eficiencia energética clase A, potencia de calefacción 22 kW, peso 192 kg, dimensiones 773x600x601 mm, cuadro de regulación y cronotermostato modulante con sonda de temperatura exterior, caudal másico de gas de escape 0,0089 kg/s, con contenido de CO2 14%, presión de impulsión disponible 30 Pa, contenido de agua 33 l, kit de unión de caldera a gasóleo a circuito de calefacción, kit de seguridad para caldera a gasóleo, kit de unión de caldera a gasóleo a vaso de expansión.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</si>
  <si>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</si>
  <si>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</si>
  <si>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</si>
  <si>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</si>
  <si>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</si>
  <si>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</si>
  <si>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</si>
  <si>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mt38cqj110a</t>
  </si>
  <si>
    <t xml:space="preserve">Ud</t>
  </si>
  <si>
    <t xml:space="preserve">Caldera de pie, de condensación con recuperador de acero inoxidable, con cuerpo de fundición de hierro gris GL 180 y quemador presurizado de gasóleo de llama azul, eficiencia energética clase A, potencia de calefacción 22 kW, peso 192 kg, dimensiones 773x600x601 mm, cuadro de regulación y cronotermostato modulante con sonda de temperatura exterior, caudal másico de gas de escape 0,0089 kg/s, con contenido de CO2 14%, presión de impulsión disponible 30 Pa, contenido de agua 33 l.</t>
  </si>
  <si>
    <t xml:space="preserve">mt38cqj519a</t>
  </si>
  <si>
    <t xml:space="preserve">Ud</t>
  </si>
  <si>
    <t xml:space="preserve">Kit de seguridad para caldera a gasóleo, compuesto por manómetro, válvula de seguridad y purgador de aire.</t>
  </si>
  <si>
    <t xml:space="preserve">mt38cqj530a</t>
  </si>
  <si>
    <t xml:space="preserve">Ud</t>
  </si>
  <si>
    <t xml:space="preserve">Kit de unión de caldera a gasóleo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</si>
  <si>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</si>
  <si>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</si>
  <si>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</si>
  <si>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</si>
  <si>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</si>
  <si>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</si>
  <si>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</si>
  <si>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</si>
  <si>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</si>
  <si>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</si>
  <si>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</si>
  <si>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</si>
  <si>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</si>
  <si>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</si>
  <si>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</si>
  <si>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4.460,65€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</si>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</sst>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3690.38</v>
      </c>
      <c r="G10" s="12">
        <f ca="1">ROUND(INDIRECT(ADDRESS(ROW()+(0), COLUMN()+(-2), 1))*INDIRECT(ADDRESS(ROW()+(0), COLUMN()+(-1), 1)), 2)</f>
        <v>3690.38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92.63</v>
      </c>
      <c r="G11" s="12">
        <f ca="1">ROUND(INDIRECT(ADDRESS(ROW()+(0), COLUMN()+(-2), 1))*INDIRECT(ADDRESS(ROW()+(0), COLUMN()+(-1), 1)), 2)</f>
        <v>92.63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108.23</v>
      </c>
      <c r="G12" s="12">
        <f ca="1">ROUND(INDIRECT(ADDRESS(ROW()+(0), COLUMN()+(-2), 1))*INDIRECT(ADDRESS(ROW()+(0), COLUMN()+(-1), 1)), 2)</f>
        <v>108.23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1.68</v>
      </c>
      <c r="G13" s="14">
        <f ca="1">ROUND(INDIRECT(ADDRESS(ROW()+(0), COLUMN()+(-2), 1))*INDIRECT(ADDRESS(ROW()+(0), COLUMN()+(-1), 1)), 2)</f>
        <v>1.68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3892.92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1.892</v>
      </c>
      <c r="F16" s="12">
        <v>22.74</v>
      </c>
      <c r="G16" s="12">
        <f ca="1">ROUND(INDIRECT(ADDRESS(ROW()+(0), COLUMN()+(-2), 1))*INDIRECT(ADDRESS(ROW()+(0), COLUMN()+(-1), 1)), 2)</f>
        <v>43.02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1.892</v>
      </c>
      <c r="F17" s="14">
        <v>20.98</v>
      </c>
      <c r="G17" s="14">
        <f ca="1">ROUND(INDIRECT(ADDRESS(ROW()+(0), COLUMN()+(-2), 1))*INDIRECT(ADDRESS(ROW()+(0), COLUMN()+(-1), 1)), 2)</f>
        <v>39.69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82.71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3975.63</v>
      </c>
      <c r="G20" s="14">
        <f ca="1">ROUND(INDIRECT(ADDRESS(ROW()+(0), COLUMN()+(-2), 1))*INDIRECT(ADDRESS(ROW()+(0), COLUMN()+(-1), 1))/100, 2)</f>
        <v>79.51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4055.14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