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<sst xmlns="http://schemas.openxmlformats.org/spreadsheetml/2006/main" count="68" uniqueCount="68">
  <si>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</si>
  <si>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HFE020</t>
  </si>
  <si>
    <t xml:space="preserve">m</t>
  </si>
  <si>
    <t xml:space="preserve">Forrado de descuelgue de viga metálica, con placas de yeso laminado.</t>
  </si>
  <si>
    <r>
      <rPr>
        <sz val="8.25"/>
        <color rgb="FF000000"/>
        <rFont val="Arial"/>
        <family val="2"/>
      </rPr>
      <t xml:space="preserve">Formación de forrado de descuelgue de viga metálica, por las dos caras del alma y por el ala inferior, de 200x200 mm, realizado mediante placas de yeso laminado A / UNE-EN 520 - 1200 / longitud / 12,5 / con los bordes longitudinales afinados; fijación en las dos caras del alma mediante atornillado a maestras 60/27 de chapa de acero galvanizado, atornilladas a su vez sobre rastreles de madera de 40x40 mm, colocados a presión, con una separación entre ejes de 30 cm; y fijación en el ala inferior mediante atornillado a maestras 60/27 de chapa de acero galvanizado, colocadas a presión en clips metálicos. Incluso perfiles, clips,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</si>
  <si>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</si>
  <si>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</si>
  <si>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</si>
  <si>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</si>
  <si>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</si>
  <si>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</si>
  <si>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</si>
  <si>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mt07mee203df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</si>
  <si>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</si>
  <si>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</si>
  <si>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</si>
  <si>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</si>
  <si>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</si>
  <si>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mt12www040b</t>
  </si>
  <si>
    <t xml:space="preserve">Ud</t>
  </si>
  <si>
    <t xml:space="preserve">Tornillo autotaladrante de acero galvanizado, de 4 mm de diámetro y 25 mm de longitud, para fijación de elementos metálicos sobre soporte de madera.</t>
  </si>
  <si>
    <t xml:space="preserve">mt12pmk011a</t>
  </si>
  <si>
    <t xml:space="preserve">Ud</t>
  </si>
  <si>
    <t xml:space="preserve">Clip de protección de 72x48x41 mm.</t>
  </si>
  <si>
    <t xml:space="preserve">mt12psg010a</t>
  </si>
  <si>
    <t xml:space="preserve">m²</t>
  </si>
  <si>
    <t xml:space="preserve">Placa de yeso laminado A / UNE-EN 520 - 1200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</si>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</sst>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1.2</v>
      </c>
      <c r="H10" s="11"/>
      <c r="I10" s="12">
        <v>1.7</v>
      </c>
      <c r="J10" s="12">
        <f ca="1">ROUND(INDIRECT(ADDRESS(ROW()+(0), COLUMN()+(-3), 1))*INDIRECT(ADDRESS(ROW()+(0), COLUMN()+(-1), 1)), 2)</f>
        <v>2.04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0.84</v>
      </c>
      <c r="J11" s="12">
        <f ca="1">ROUND(INDIRECT(ADDRESS(ROW()+(0), COLUMN()+(-3), 1))*INDIRECT(ADDRESS(ROW()+(0), COLUMN()+(-1), 1)), 2)</f>
        <v>3.36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6</v>
      </c>
      <c r="H12" s="11"/>
      <c r="I12" s="12">
        <v>0.02</v>
      </c>
      <c r="J12" s="12">
        <f ca="1">ROUND(INDIRECT(ADDRESS(ROW()+(0), COLUMN()+(-3), 1))*INDIRECT(ADDRESS(ROW()+(0), COLUMN()+(-1), 1)), 2)</f>
        <v>0.12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1.67</v>
      </c>
      <c r="H13" s="11"/>
      <c r="I13" s="12">
        <v>0.68</v>
      </c>
      <c r="J13" s="12">
        <f ca="1">ROUND(INDIRECT(ADDRESS(ROW()+(0), COLUMN()+(-3), 1))*INDIRECT(ADDRESS(ROW()+(0), COLUMN()+(-1), 1)), 2)</f>
        <v>1.14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0.714</v>
      </c>
      <c r="H14" s="11"/>
      <c r="I14" s="12">
        <v>4.01</v>
      </c>
      <c r="J14" s="12">
        <f ca="1">ROUND(INDIRECT(ADDRESS(ROW()+(0), COLUMN()+(-3), 1))*INDIRECT(ADDRESS(ROW()+(0), COLUMN()+(-1), 1)), 2)</f>
        <v>2.86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18</v>
      </c>
      <c r="H15" s="11"/>
      <c r="I15" s="12">
        <v>0.01</v>
      </c>
      <c r="J15" s="12">
        <f ca="1">ROUND(INDIRECT(ADDRESS(ROW()+(0), COLUMN()+(-3), 1))*INDIRECT(ADDRESS(ROW()+(0), COLUMN()+(-1), 1)), 2)</f>
        <v>0.18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0.5</v>
      </c>
      <c r="H16" s="11"/>
      <c r="I16" s="12">
        <v>0.9</v>
      </c>
      <c r="J16" s="12">
        <f ca="1">ROUND(INDIRECT(ADDRESS(ROW()+(0), COLUMN()+(-3), 1))*INDIRECT(ADDRESS(ROW()+(0), COLUMN()+(-1), 1)), 2)</f>
        <v>0.45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3">
        <v>0.321</v>
      </c>
      <c r="H17" s="13"/>
      <c r="I17" s="14">
        <v>0.04</v>
      </c>
      <c r="J17" s="14">
        <f ca="1">ROUND(INDIRECT(ADDRESS(ROW()+(0), COLUMN()+(-3), 1))*INDIRECT(ADDRESS(ROW()+(0), COLUMN()+(-1), 1)), 2)</f>
        <v>0.01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10.16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0.214</v>
      </c>
      <c r="H20" s="11"/>
      <c r="I20" s="12">
        <v>22.74</v>
      </c>
      <c r="J20" s="12">
        <f ca="1">ROUND(INDIRECT(ADDRESS(ROW()+(0), COLUMN()+(-3), 1))*INDIRECT(ADDRESS(ROW()+(0), COLUMN()+(-1), 1)), 2)</f>
        <v>4.87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0.214</v>
      </c>
      <c r="H21" s="13"/>
      <c r="I21" s="14">
        <v>21.02</v>
      </c>
      <c r="J21" s="14">
        <f ca="1">ROUND(INDIRECT(ADDRESS(ROW()+(0), COLUMN()+(-3), 1))*INDIRECT(ADDRESS(ROW()+(0), COLUMN()+(-1), 1)), 2)</f>
        <v>4.5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9.37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19.53</v>
      </c>
      <c r="J24" s="14">
        <f ca="1">ROUND(INDIRECT(ADDRESS(ROW()+(0), COLUMN()+(-3), 1))*INDIRECT(ADDRESS(ROW()+(0), COLUMN()+(-1), 1))/100, 2)</f>
        <v>0.39</v>
      </c>
    </row>
    <row r="25" spans="1:10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19.92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112006</v>
      </c>
      <c r="G29" s="29"/>
      <c r="H29" s="29">
        <v>112007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32" t="s">
        <v>57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</row>
    <row r="32" spans="1:10" ht="13.50" thickBot="1" customHeight="1">
      <c r="A32" s="28" t="s">
        <v>58</v>
      </c>
      <c r="B32" s="28"/>
      <c r="C32" s="28"/>
      <c r="D32" s="28"/>
      <c r="E32" s="28"/>
      <c r="F32" s="29">
        <v>162010</v>
      </c>
      <c r="G32" s="29"/>
      <c r="H32" s="29">
        <v>1.12201e+006</v>
      </c>
      <c r="I32" s="29"/>
      <c r="J32" s="29" t="s">
        <v>59</v>
      </c>
    </row>
    <row r="33" spans="1:10" ht="13.50" thickBot="1" customHeight="1">
      <c r="A33" s="32" t="s">
        <v>60</v>
      </c>
      <c r="B33" s="32"/>
      <c r="C33" s="32"/>
      <c r="D33" s="32"/>
      <c r="E33" s="32"/>
      <c r="F33" s="33"/>
      <c r="G33" s="33"/>
      <c r="H33" s="33"/>
      <c r="I33" s="33"/>
      <c r="J33" s="33"/>
    </row>
    <row r="34" spans="1:10" ht="13.50" thickBot="1" customHeight="1">
      <c r="A34" s="28" t="s">
        <v>61</v>
      </c>
      <c r="B34" s="28"/>
      <c r="C34" s="28"/>
      <c r="D34" s="28"/>
      <c r="E34" s="28"/>
      <c r="F34" s="29">
        <v>132006</v>
      </c>
      <c r="G34" s="29"/>
      <c r="H34" s="29">
        <v>132007</v>
      </c>
      <c r="I34" s="29"/>
      <c r="J34" s="29" t="s">
        <v>62</v>
      </c>
    </row>
    <row r="35" spans="1:10" ht="13.50" thickBot="1" customHeight="1">
      <c r="A35" s="30" t="s">
        <v>63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32" t="s">
        <v>64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</row>
    <row r="39" spans="1:1" ht="33.75" thickBot="1" customHeight="1">
      <c r="A39" s="1" t="s">
        <v>65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66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67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8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F25"/>
    <mergeCell ref="G25:I25"/>
    <mergeCell ref="A28:E28"/>
    <mergeCell ref="F28:G28"/>
    <mergeCell ref="H28:I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