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<sst xmlns="http://schemas.openxmlformats.org/spreadsheetml/2006/main" count="77" uniqueCount="77">
  <si>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</si>
  <si>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FVM080</t>
  </si>
  <si>
    <t xml:space="preserve">m²</t>
  </si>
  <si>
    <t xml:space="preserve">Sistema ETICS Mapetherm CORK "MAPEI SPAIN" de aislamiento térmico de origen vegetal por el exterior de fachadas.</t>
  </si>
  <si>
    <r>
      <rPr>
        <sz val="8.25"/>
        <color rgb="FF000000"/>
        <rFont val="Arial"/>
        <family val="2"/>
      </rPr>
      <t xml:space="preserve">Aislamiento térmico por el exterior de fachadas, con el sistema Mapetherm CORK "MAPEI SPAIN", compuesto por: panel rígido de aglomerado de corcho natural expandido, Mapetherm Cork "MAPEI SPAIN", exento de aglutinantes químicos, de color marrón,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</si>
  <si>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</si>
  <si>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</si>
  <si>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</si>
  <si>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</si>
  <si>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</si>
  <si>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</si>
  <si>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</si>
  <si>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</si>
  <si>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</si>
  <si>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</si>
  <si>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</si>
  <si>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</si>
  <si>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</si>
  <si>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mt16acm010c</t>
  </si>
  <si>
    <t xml:space="preserve">m²</t>
  </si>
  <si>
    <t xml:space="preserve">Panel rígido de aglomerado de corcho natural expandido, Mapetherm Cork "MAPEI SPAIN", exento de aglutinantes químicos, de color marrón, de 60 mm de espesor, según UNE-EN 13170, resistencia térmica 1,5 m²K/W, conductividad térmica 0,04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</si>
  <si>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</si>
  <si>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</si>
  <si>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</si>
  <si>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</si>
  <si>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</si>
  <si>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</si>
  <si>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</si>
  <si>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</si>
  <si>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</si>
  <si>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</si>
  <si>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</si>
  <si>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</si>
  <si>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</si>
  <si>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</si>
  <si>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</si>
  <si>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</si>
  <si>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</si>
  <si>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</si>
  <si>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</si>
  <si>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</si>
  <si>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</si>
  <si>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</si>
  <si>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</si>
  <si>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</si>
  <si>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</si>
  <si>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</si>
  <si>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</si>
  <si>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</si>
  <si>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</si>
  <si>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</si>
  <si>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</si>
  <si>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</si>
  <si>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</si>
  <si>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</si>
  <si>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</si>
  <si>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</si>
  <si>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</si>
  <si>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</si>
  <si>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</si>
  <si>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61,15€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</si>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</sst>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55"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0.1</v>
      </c>
      <c r="H10" s="11"/>
      <c r="I10" s="12">
        <v>6.7</v>
      </c>
      <c r="J10" s="12">
        <f ca="1">ROUND(INDIRECT(ADDRESS(ROW()+(0), COLUMN()+(-3), 1))*INDIRECT(ADDRESS(ROW()+(0), COLUMN()+(-1), 1)), 2)</f>
        <v>0.67</v>
      </c>
      <c r="K10" s="12"/>
    </row>
    <row r="11" spans="1:11" ht="45.00" thickBot="1" customHeight="1">
      <c r="A11" s="1" t="s">
        <v>15</v>
      </c>
      <c r="B11" s="1"/>
      <c r="C11" s="10" t="s">
        <v>16</v>
      </c>
      <c r="D11" s="10"/>
      <c r="E11" s="1" t="s">
        <v>17</v>
      </c>
      <c r="F11" s="1"/>
      <c r="G11" s="11">
        <v>10.6</v>
      </c>
      <c r="H11" s="11"/>
      <c r="I11" s="12">
        <v>0.72</v>
      </c>
      <c r="J11" s="12">
        <f ca="1">ROUND(INDIRECT(ADDRESS(ROW()+(0), COLUMN()+(-3), 1))*INDIRECT(ADDRESS(ROW()+(0), COLUMN()+(-1), 1)), 2)</f>
        <v>7.63</v>
      </c>
      <c r="K11" s="12"/>
    </row>
    <row r="12" spans="1:11" ht="45.00" thickBot="1" customHeight="1">
      <c r="A12" s="1" t="s">
        <v>18</v>
      </c>
      <c r="B12" s="1"/>
      <c r="C12" s="10" t="s">
        <v>19</v>
      </c>
      <c r="D12" s="10"/>
      <c r="E12" s="1" t="s">
        <v>20</v>
      </c>
      <c r="F12" s="1"/>
      <c r="G12" s="11">
        <v>1.05</v>
      </c>
      <c r="H12" s="11"/>
      <c r="I12" s="12">
        <v>95.85</v>
      </c>
      <c r="J12" s="12">
        <f ca="1">ROUND(INDIRECT(ADDRESS(ROW()+(0), COLUMN()+(-3), 1))*INDIRECT(ADDRESS(ROW()+(0), COLUMN()+(-1), 1)), 2)</f>
        <v>100.64</v>
      </c>
      <c r="K12" s="12"/>
    </row>
    <row r="13" spans="1:11" ht="24.00" thickBot="1" customHeight="1">
      <c r="A13" s="1" t="s">
        <v>21</v>
      </c>
      <c r="B13" s="1"/>
      <c r="C13" s="10" t="s">
        <v>22</v>
      </c>
      <c r="D13" s="10"/>
      <c r="E13" s="1" t="s">
        <v>23</v>
      </c>
      <c r="F13" s="1"/>
      <c r="G13" s="11">
        <v>6</v>
      </c>
      <c r="H13" s="11"/>
      <c r="I13" s="12">
        <v>0.39</v>
      </c>
      <c r="J13" s="12">
        <f ca="1">ROUND(INDIRECT(ADDRESS(ROW()+(0), COLUMN()+(-3), 1))*INDIRECT(ADDRESS(ROW()+(0), COLUMN()+(-1), 1)), 2)</f>
        <v>2.34</v>
      </c>
      <c r="K13" s="12"/>
    </row>
    <row r="14" spans="1:11" ht="24.00" thickBot="1" customHeight="1">
      <c r="A14" s="1" t="s">
        <v>24</v>
      </c>
      <c r="B14" s="1"/>
      <c r="C14" s="10" t="s">
        <v>25</v>
      </c>
      <c r="D14" s="10"/>
      <c r="E14" s="1" t="s">
        <v>26</v>
      </c>
      <c r="F14" s="1"/>
      <c r="G14" s="11">
        <v>1.1</v>
      </c>
      <c r="H14" s="11"/>
      <c r="I14" s="12">
        <v>1.9</v>
      </c>
      <c r="J14" s="12">
        <f ca="1">ROUND(INDIRECT(ADDRESS(ROW()+(0), COLUMN()+(-3), 1))*INDIRECT(ADDRESS(ROW()+(0), COLUMN()+(-1), 1)), 2)</f>
        <v>2.09</v>
      </c>
      <c r="K14" s="12"/>
    </row>
    <row r="15" spans="1:11" ht="24.00" thickBot="1" customHeight="1">
      <c r="A15" s="1" t="s">
        <v>27</v>
      </c>
      <c r="B15" s="1"/>
      <c r="C15" s="10" t="s">
        <v>28</v>
      </c>
      <c r="D15" s="10"/>
      <c r="E15" s="1" t="s">
        <v>29</v>
      </c>
      <c r="F15" s="1"/>
      <c r="G15" s="11">
        <v>0.1</v>
      </c>
      <c r="H15" s="11"/>
      <c r="I15" s="12">
        <v>2.18</v>
      </c>
      <c r="J15" s="12">
        <f ca="1">ROUND(INDIRECT(ADDRESS(ROW()+(0), COLUMN()+(-3), 1))*INDIRECT(ADDRESS(ROW()+(0), COLUMN()+(-1), 1)), 2)</f>
        <v>0.22</v>
      </c>
      <c r="K15" s="12"/>
    </row>
    <row r="16" spans="1:11" ht="45.00" thickBot="1" customHeight="1">
      <c r="A16" s="1" t="s">
        <v>30</v>
      </c>
      <c r="B16" s="1"/>
      <c r="C16" s="10" t="s">
        <v>31</v>
      </c>
      <c r="D16" s="10"/>
      <c r="E16" s="1" t="s">
        <v>32</v>
      </c>
      <c r="F16" s="1"/>
      <c r="G16" s="11">
        <v>0.25</v>
      </c>
      <c r="H16" s="11"/>
      <c r="I16" s="12">
        <v>6.27</v>
      </c>
      <c r="J16" s="12">
        <f ca="1">ROUND(INDIRECT(ADDRESS(ROW()+(0), COLUMN()+(-3), 1))*INDIRECT(ADDRESS(ROW()+(0), COLUMN()+(-1), 1)), 2)</f>
        <v>1.57</v>
      </c>
      <c r="K16" s="12"/>
    </row>
    <row r="17" spans="1:11" ht="66.00" thickBot="1" customHeight="1">
      <c r="A17" s="1" t="s">
        <v>33</v>
      </c>
      <c r="B17" s="1"/>
      <c r="C17" s="10" t="s">
        <v>34</v>
      </c>
      <c r="D17" s="10"/>
      <c r="E17" s="1" t="s">
        <v>35</v>
      </c>
      <c r="F17" s="1"/>
      <c r="G17" s="11">
        <v>2.1</v>
      </c>
      <c r="H17" s="11"/>
      <c r="I17" s="12">
        <v>6.09</v>
      </c>
      <c r="J17" s="12">
        <f ca="1">ROUND(INDIRECT(ADDRESS(ROW()+(0), COLUMN()+(-3), 1))*INDIRECT(ADDRESS(ROW()+(0), COLUMN()+(-1), 1)), 2)</f>
        <v>12.79</v>
      </c>
      <c r="K17" s="12"/>
    </row>
    <row r="18" spans="1:11" ht="24.00" thickBot="1" customHeight="1">
      <c r="A18" s="1" t="s">
        <v>36</v>
      </c>
      <c r="B18" s="1"/>
      <c r="C18" s="10" t="s">
        <v>37</v>
      </c>
      <c r="D18" s="10"/>
      <c r="E18" s="1" t="s">
        <v>38</v>
      </c>
      <c r="F18" s="1"/>
      <c r="G18" s="11">
        <v>0.1</v>
      </c>
      <c r="H18" s="11"/>
      <c r="I18" s="12">
        <v>0.6</v>
      </c>
      <c r="J18" s="12">
        <f ca="1">ROUND(INDIRECT(ADDRESS(ROW()+(0), COLUMN()+(-3), 1))*INDIRECT(ADDRESS(ROW()+(0), COLUMN()+(-1), 1)), 2)</f>
        <v>0.06</v>
      </c>
      <c r="K18" s="12"/>
    </row>
    <row r="19" spans="1:11" ht="45.00" thickBot="1" customHeight="1">
      <c r="A19" s="1" t="s">
        <v>39</v>
      </c>
      <c r="B19" s="1"/>
      <c r="C19" s="10" t="s">
        <v>40</v>
      </c>
      <c r="D19" s="10"/>
      <c r="E19" s="1" t="s">
        <v>41</v>
      </c>
      <c r="F19" s="1"/>
      <c r="G19" s="13">
        <v>0.032</v>
      </c>
      <c r="H19" s="13"/>
      <c r="I19" s="14">
        <v>3.97</v>
      </c>
      <c r="J19" s="14">
        <f ca="1">ROUND(INDIRECT(ADDRESS(ROW()+(0), COLUMN()+(-3), 1))*INDIRECT(ADDRESS(ROW()+(0), COLUMN()+(-1), 1)), 2)</f>
        <v>0.13</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128.14</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0.1</v>
      </c>
      <c r="H22" s="11"/>
      <c r="I22" s="12">
        <v>22.74</v>
      </c>
      <c r="J22" s="12">
        <f ca="1">ROUND(INDIRECT(ADDRESS(ROW()+(0), COLUMN()+(-3), 1))*INDIRECT(ADDRESS(ROW()+(0), COLUMN()+(-1), 1)), 2)</f>
        <v>2.27</v>
      </c>
      <c r="K22" s="12"/>
    </row>
    <row r="23" spans="1:11" ht="13.50" thickBot="1" customHeight="1">
      <c r="A23" s="1" t="s">
        <v>47</v>
      </c>
      <c r="B23" s="1"/>
      <c r="C23" s="10" t="s">
        <v>48</v>
      </c>
      <c r="D23" s="10"/>
      <c r="E23" s="1" t="s">
        <v>49</v>
      </c>
      <c r="F23" s="1"/>
      <c r="G23" s="11">
        <v>0.1</v>
      </c>
      <c r="H23" s="11"/>
      <c r="I23" s="12">
        <v>21.02</v>
      </c>
      <c r="J23" s="12">
        <f ca="1">ROUND(INDIRECT(ADDRESS(ROW()+(0), COLUMN()+(-3), 1))*INDIRECT(ADDRESS(ROW()+(0), COLUMN()+(-1), 1)), 2)</f>
        <v>2.1</v>
      </c>
      <c r="K23" s="12"/>
    </row>
    <row r="24" spans="1:11" ht="13.50" thickBot="1" customHeight="1">
      <c r="A24" s="1" t="s">
        <v>50</v>
      </c>
      <c r="B24" s="1"/>
      <c r="C24" s="10" t="s">
        <v>51</v>
      </c>
      <c r="D24" s="10"/>
      <c r="E24" s="1" t="s">
        <v>52</v>
      </c>
      <c r="F24" s="1"/>
      <c r="G24" s="11">
        <v>0.6</v>
      </c>
      <c r="H24" s="11"/>
      <c r="I24" s="12">
        <v>22.13</v>
      </c>
      <c r="J24" s="12">
        <f ca="1">ROUND(INDIRECT(ADDRESS(ROW()+(0), COLUMN()+(-3), 1))*INDIRECT(ADDRESS(ROW()+(0), COLUMN()+(-1), 1)), 2)</f>
        <v>13.28</v>
      </c>
      <c r="K24" s="12"/>
    </row>
    <row r="25" spans="1:11" ht="13.50" thickBot="1" customHeight="1">
      <c r="A25" s="1" t="s">
        <v>53</v>
      </c>
      <c r="B25" s="1"/>
      <c r="C25" s="10" t="s">
        <v>54</v>
      </c>
      <c r="D25" s="10"/>
      <c r="E25" s="1" t="s">
        <v>55</v>
      </c>
      <c r="F25" s="1"/>
      <c r="G25" s="13">
        <v>0.6</v>
      </c>
      <c r="H25" s="13"/>
      <c r="I25" s="14">
        <v>21.02</v>
      </c>
      <c r="J25" s="14">
        <f ca="1">ROUND(INDIRECT(ADDRESS(ROW()+(0), COLUMN()+(-3), 1))*INDIRECT(ADDRESS(ROW()+(0), COLUMN()+(-1), 1)), 2)</f>
        <v>12.61</v>
      </c>
      <c r="K25" s="14"/>
    </row>
    <row r="26" spans="1:11"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30.26</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1)),INDIRECT(ADDRESS(ROW()+(-8), COLUMN()+(1), 1))), 2)</f>
        <v>158.4</v>
      </c>
      <c r="J28" s="14">
        <f ca="1">ROUND(INDIRECT(ADDRESS(ROW()+(0), COLUMN()+(-3), 1))*INDIRECT(ADDRESS(ROW()+(0), COLUMN()+(-1), 1))/100, 2)</f>
        <v>3.17</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1)),INDIRECT(ADDRESS(ROW()+(-9), COLUMN()+(0), 1))), 2)</f>
        <v>161.57</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1.18202e+006</v>
      </c>
      <c r="G33" s="29"/>
      <c r="H33" s="29">
        <v>1.18202e+006</v>
      </c>
      <c r="I33" s="29"/>
      <c r="J33" s="29"/>
      <c r="K33" s="29">
        <v>4</v>
      </c>
    </row>
    <row r="34" spans="1:11" ht="13.50" thickBot="1" customHeight="1">
      <c r="A34" s="30" t="s">
        <v>67</v>
      </c>
      <c r="B34" s="30"/>
      <c r="C34" s="30"/>
      <c r="D34" s="30"/>
      <c r="E34" s="30"/>
      <c r="F34" s="31"/>
      <c r="G34" s="31"/>
      <c r="H34" s="31"/>
      <c r="I34" s="31"/>
      <c r="J34" s="31"/>
      <c r="K34" s="31"/>
    </row>
    <row r="35" spans="1:11" ht="13.50" thickBot="1" customHeight="1">
      <c r="A35" s="28" t="s">
        <v>68</v>
      </c>
      <c r="B35" s="28"/>
      <c r="C35" s="28"/>
      <c r="D35" s="28"/>
      <c r="E35" s="28"/>
      <c r="F35" s="29">
        <v>1.07202e+006</v>
      </c>
      <c r="G35" s="29"/>
      <c r="H35" s="29">
        <v>1.07202e+006</v>
      </c>
      <c r="I35" s="29"/>
      <c r="J35" s="29"/>
      <c r="K35" s="29" t="s">
        <v>69</v>
      </c>
    </row>
    <row r="36" spans="1:11" ht="24.00" thickBot="1" customHeight="1">
      <c r="A36" s="30" t="s">
        <v>70</v>
      </c>
      <c r="B36" s="30"/>
      <c r="C36" s="30"/>
      <c r="D36" s="30"/>
      <c r="E36" s="30"/>
      <c r="F36" s="31"/>
      <c r="G36" s="31"/>
      <c r="H36" s="31"/>
      <c r="I36" s="31"/>
      <c r="J36" s="31"/>
      <c r="K36" s="31"/>
    </row>
    <row r="37" spans="1:11" ht="13.50" thickBot="1" customHeight="1">
      <c r="A37" s="28" t="s">
        <v>71</v>
      </c>
      <c r="B37" s="28"/>
      <c r="C37" s="28"/>
      <c r="D37" s="28"/>
      <c r="E37" s="28"/>
      <c r="F37" s="29">
        <v>932018</v>
      </c>
      <c r="G37" s="29"/>
      <c r="H37" s="29">
        <v>932019</v>
      </c>
      <c r="I37" s="29"/>
      <c r="J37" s="29"/>
      <c r="K37" s="29" t="s">
        <v>72</v>
      </c>
    </row>
    <row r="38" spans="1:11" ht="13.50" thickBot="1" customHeight="1">
      <c r="A38" s="30" t="s">
        <v>73</v>
      </c>
      <c r="B38" s="30"/>
      <c r="C38" s="30"/>
      <c r="D38" s="30"/>
      <c r="E38" s="30"/>
      <c r="F38" s="31"/>
      <c r="G38" s="31"/>
      <c r="H38" s="31"/>
      <c r="I38" s="31"/>
      <c r="J38" s="31"/>
      <c r="K38" s="31"/>
    </row>
    <row r="41" spans="1:1" ht="33.75" thickBot="1" customHeight="1">
      <c r="A41" s="1" t="s">
        <v>74</v>
      </c>
      <c r="B41" s="1"/>
      <c r="C41" s="1"/>
      <c r="D41" s="1"/>
      <c r="E41" s="1"/>
      <c r="F41" s="1"/>
      <c r="G41" s="1"/>
      <c r="H41" s="1"/>
      <c r="I41" s="1"/>
      <c r="J41" s="1"/>
      <c r="K41" s="1"/>
    </row>
    <row r="42" spans="1:1" ht="33.75" thickBot="1" customHeight="1">
      <c r="A42" s="1" t="s">
        <v>75</v>
      </c>
      <c r="B42" s="1"/>
      <c r="C42" s="1"/>
      <c r="D42" s="1"/>
      <c r="E42" s="1"/>
      <c r="F42" s="1"/>
      <c r="G42" s="1"/>
      <c r="H42" s="1"/>
      <c r="I42" s="1"/>
      <c r="J42" s="1"/>
      <c r="K42" s="1"/>
    </row>
    <row r="43" spans="1:1" ht="33.75" thickBot="1" customHeight="1">
      <c r="A43" s="1" t="s">
        <v>76</v>
      </c>
      <c r="B43" s="1"/>
      <c r="C43" s="1"/>
      <c r="D43" s="1"/>
      <c r="E43" s="1"/>
      <c r="F43" s="1"/>
      <c r="G43" s="1"/>
      <c r="H43" s="1"/>
      <c r="I43" s="1"/>
      <c r="J43" s="1"/>
      <c r="K43" s="1"/>
    </row>
  </sheetData>
  <mergeCells count="13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