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<sst xmlns="http://schemas.openxmlformats.org/spreadsheetml/2006/main" count="77" uniqueCount="77">
  <si>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</si>
  <si>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FSM086</t>
  </si>
  <si>
    <t xml:space="preserve">m²</t>
  </si>
  <si>
    <t xml:space="preserve">Zócalo para sistema ETICS "MAPEI SPAIN" de aislamiento térmico por el exterior de fachadas.</t>
  </si>
  <si>
    <r>
      <rPr>
        <sz val="8.25"/>
        <color rgb="FF000000"/>
        <rFont val="Arial"/>
        <family val="2"/>
      </rPr>
      <t xml:space="preserve">Zócalo para sistema Mapetherm EPS "MAPEI SPAIN", con ETE 10/0025, con los paneles aislantes enterrados,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impermeabilización mediante mortero cementoso impermeabilizante flexible bicomponente Mapelastic Zero "MAPEI SPAIN", color gris;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reforzado con fibras sintéticas Silexcolor Tonachino "MAPEI SPAIN", acabado fratasado, de color a elegir, gama A, sobre imprimación reguladora de la absorción Silexcolor Base Coat "MAPEI SPAIN", de color a elegir, gama 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</si>
  <si>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</si>
  <si>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</si>
  <si>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</si>
  <si>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</si>
  <si>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</si>
  <si>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</si>
  <si>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</si>
  <si>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</si>
  <si>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</si>
  <si>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</si>
  <si>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</si>
  <si>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</si>
  <si>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</si>
  <si>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</si>
  <si>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</si>
  <si>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</si>
  <si>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</si>
  <si>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</si>
  <si>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</si>
  <si>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mt28mam095a</t>
  </si>
  <si>
    <t xml:space="preserve">kg</t>
  </si>
  <si>
    <t xml:space="preserve">Mortero cementoso impermeabilizante flexible bicomponente Mapelastic Zero "MAPEI SPAIN", color gris, compuesto de cemento, áridos seleccionados, aditivos especiales y polímeros sintéticos en dispersión acuosa, con resistencia a los rayos UV, a los sulfatos, a los cloruros, al dióxido de carbono y a las sales de deshielo, como protección frente a la humedad por capilaridad e infiltraciones de agua de lluvia.</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</si>
  <si>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</si>
  <si>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</si>
  <si>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</si>
  <si>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</si>
  <si>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</si>
  <si>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</si>
  <si>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</si>
  <si>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</si>
  <si>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</si>
  <si>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</si>
  <si>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</si>
  <si>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</si>
  <si>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</si>
  <si>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</si>
  <si>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</si>
  <si>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</si>
  <si>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</si>
  <si>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</si>
  <si>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</si>
  <si>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</si>
  <si>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</si>
  <si>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</si>
  <si>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</si>
  <si>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</si>
  <si>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</si>
  <si>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</si>
  <si>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</si>
  <si>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</si>
  <si>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</si>
  <si>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</si>
  <si>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</si>
  <si>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</si>
  <si>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</si>
  <si>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18,57€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</si>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</sst>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10.6</v>
      </c>
      <c r="G10" s="11"/>
      <c r="H10" s="12">
        <v>0.72</v>
      </c>
      <c r="I10" s="12">
        <f ca="1">ROUND(INDIRECT(ADDRESS(ROW()+(0), COLUMN()+(-3), 1))*INDIRECT(ADDRESS(ROW()+(0), COLUMN()+(-1), 1)), 2)</f>
        <v>7.63</v>
      </c>
    </row>
    <row r="11" spans="1:9" ht="55.50" thickBot="1" customHeight="1">
      <c r="A11" s="1" t="s">
        <v>15</v>
      </c>
      <c r="B11" s="1"/>
      <c r="C11" s="10" t="s">
        <v>16</v>
      </c>
      <c r="D11" s="1" t="s">
        <v>17</v>
      </c>
      <c r="E11" s="1"/>
      <c r="F11" s="11">
        <v>1.05</v>
      </c>
      <c r="G11" s="11"/>
      <c r="H11" s="12">
        <v>16.63</v>
      </c>
      <c r="I11" s="12">
        <f ca="1">ROUND(INDIRECT(ADDRESS(ROW()+(0), COLUMN()+(-3), 1))*INDIRECT(ADDRESS(ROW()+(0), COLUMN()+(-1), 1)), 2)</f>
        <v>17.46</v>
      </c>
    </row>
    <row r="12" spans="1:9" ht="24.00" thickBot="1" customHeight="1">
      <c r="A12" s="1" t="s">
        <v>18</v>
      </c>
      <c r="B12" s="1"/>
      <c r="C12" s="10" t="s">
        <v>19</v>
      </c>
      <c r="D12" s="1" t="s">
        <v>20</v>
      </c>
      <c r="E12" s="1"/>
      <c r="F12" s="11">
        <v>6</v>
      </c>
      <c r="G12" s="11"/>
      <c r="H12" s="12">
        <v>0.39</v>
      </c>
      <c r="I12" s="12">
        <f ca="1">ROUND(INDIRECT(ADDRESS(ROW()+(0), COLUMN()+(-3), 1))*INDIRECT(ADDRESS(ROW()+(0), COLUMN()+(-1), 1)), 2)</f>
        <v>2.34</v>
      </c>
    </row>
    <row r="13" spans="1:9" ht="24.00" thickBot="1" customHeight="1">
      <c r="A13" s="1" t="s">
        <v>21</v>
      </c>
      <c r="B13" s="1"/>
      <c r="C13" s="10" t="s">
        <v>22</v>
      </c>
      <c r="D13" s="1" t="s">
        <v>23</v>
      </c>
      <c r="E13" s="1"/>
      <c r="F13" s="11">
        <v>1.1</v>
      </c>
      <c r="G13" s="11"/>
      <c r="H13" s="12">
        <v>1.9</v>
      </c>
      <c r="I13" s="12">
        <f ca="1">ROUND(INDIRECT(ADDRESS(ROW()+(0), COLUMN()+(-3), 1))*INDIRECT(ADDRESS(ROW()+(0), COLUMN()+(-1), 1)), 2)</f>
        <v>2.09</v>
      </c>
    </row>
    <row r="14" spans="1:9" ht="55.50" thickBot="1" customHeight="1">
      <c r="A14" s="1" t="s">
        <v>24</v>
      </c>
      <c r="B14" s="1"/>
      <c r="C14" s="10" t="s">
        <v>25</v>
      </c>
      <c r="D14" s="1" t="s">
        <v>26</v>
      </c>
      <c r="E14" s="1"/>
      <c r="F14" s="11">
        <v>1.7</v>
      </c>
      <c r="G14" s="11"/>
      <c r="H14" s="12">
        <v>4.13</v>
      </c>
      <c r="I14" s="12">
        <f ca="1">ROUND(INDIRECT(ADDRESS(ROW()+(0), COLUMN()+(-3), 1))*INDIRECT(ADDRESS(ROW()+(0), COLUMN()+(-1), 1)), 2)</f>
        <v>7.02</v>
      </c>
    </row>
    <row r="15" spans="1:9" ht="34.50" thickBot="1" customHeight="1">
      <c r="A15" s="1" t="s">
        <v>27</v>
      </c>
      <c r="B15" s="1"/>
      <c r="C15" s="10" t="s">
        <v>28</v>
      </c>
      <c r="D15" s="1" t="s">
        <v>29</v>
      </c>
      <c r="E15" s="1"/>
      <c r="F15" s="11">
        <v>0.2</v>
      </c>
      <c r="G15" s="11"/>
      <c r="H15" s="12">
        <v>2.09</v>
      </c>
      <c r="I15" s="12">
        <f ca="1">ROUND(INDIRECT(ADDRESS(ROW()+(0), COLUMN()+(-3), 1))*INDIRECT(ADDRESS(ROW()+(0), COLUMN()+(-1), 1)), 2)</f>
        <v>0.42</v>
      </c>
    </row>
    <row r="16" spans="1:9" ht="45.00" thickBot="1" customHeight="1">
      <c r="A16" s="1" t="s">
        <v>30</v>
      </c>
      <c r="B16" s="1"/>
      <c r="C16" s="10" t="s">
        <v>31</v>
      </c>
      <c r="D16" s="1" t="s">
        <v>32</v>
      </c>
      <c r="E16" s="1"/>
      <c r="F16" s="11">
        <v>0.125</v>
      </c>
      <c r="G16" s="11"/>
      <c r="H16" s="12">
        <v>6.27</v>
      </c>
      <c r="I16" s="12">
        <f ca="1">ROUND(INDIRECT(ADDRESS(ROW()+(0), COLUMN()+(-3), 1))*INDIRECT(ADDRESS(ROW()+(0), COLUMN()+(-1), 1)), 2)</f>
        <v>0.78</v>
      </c>
    </row>
    <row r="17" spans="1:9" ht="66.00" thickBot="1" customHeight="1">
      <c r="A17" s="1" t="s">
        <v>33</v>
      </c>
      <c r="B17" s="1"/>
      <c r="C17" s="10" t="s">
        <v>34</v>
      </c>
      <c r="D17" s="1" t="s">
        <v>35</v>
      </c>
      <c r="E17" s="1"/>
      <c r="F17" s="13">
        <v>1.05</v>
      </c>
      <c r="G17" s="13"/>
      <c r="H17" s="14">
        <v>6.09</v>
      </c>
      <c r="I17" s="14">
        <f ca="1">ROUND(INDIRECT(ADDRESS(ROW()+(0), COLUMN()+(-3), 1))*INDIRECT(ADDRESS(ROW()+(0), COLUMN()+(-1), 1)), 2)</f>
        <v>6.39</v>
      </c>
    </row>
    <row r="18" spans="1:9"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44.13</v>
      </c>
    </row>
    <row r="19" spans="1:9" ht="13.50" thickBot="1" customHeight="1">
      <c r="A19" s="15">
        <v>2</v>
      </c>
      <c r="B19" s="15"/>
      <c r="C19" s="15"/>
      <c r="D19" s="18" t="s">
        <v>37</v>
      </c>
      <c r="E19" s="18"/>
      <c r="F19" s="18"/>
      <c r="G19" s="18"/>
      <c r="H19" s="15"/>
      <c r="I19" s="15"/>
    </row>
    <row r="20" spans="1:9" ht="13.50" thickBot="1" customHeight="1">
      <c r="A20" s="1" t="s">
        <v>38</v>
      </c>
      <c r="B20" s="1"/>
      <c r="C20" s="10" t="s">
        <v>39</v>
      </c>
      <c r="D20" s="1" t="s">
        <v>40</v>
      </c>
      <c r="E20" s="1"/>
      <c r="F20" s="11">
        <v>0.1</v>
      </c>
      <c r="G20" s="11"/>
      <c r="H20" s="12">
        <v>22.74</v>
      </c>
      <c r="I20" s="12">
        <f ca="1">ROUND(INDIRECT(ADDRESS(ROW()+(0), COLUMN()+(-3), 1))*INDIRECT(ADDRESS(ROW()+(0), COLUMN()+(-1), 1)), 2)</f>
        <v>2.27</v>
      </c>
    </row>
    <row r="21" spans="1:9" ht="13.50" thickBot="1" customHeight="1">
      <c r="A21" s="1" t="s">
        <v>41</v>
      </c>
      <c r="B21" s="1"/>
      <c r="C21" s="10" t="s">
        <v>42</v>
      </c>
      <c r="D21" s="1" t="s">
        <v>43</v>
      </c>
      <c r="E21" s="1"/>
      <c r="F21" s="11">
        <v>0.1</v>
      </c>
      <c r="G21" s="11"/>
      <c r="H21" s="12">
        <v>21.02</v>
      </c>
      <c r="I21" s="12">
        <f ca="1">ROUND(INDIRECT(ADDRESS(ROW()+(0), COLUMN()+(-3), 1))*INDIRECT(ADDRESS(ROW()+(0), COLUMN()+(-1), 1)), 2)</f>
        <v>2.1</v>
      </c>
    </row>
    <row r="22" spans="1:9" ht="13.50" thickBot="1" customHeight="1">
      <c r="A22" s="1" t="s">
        <v>44</v>
      </c>
      <c r="B22" s="1"/>
      <c r="C22" s="10" t="s">
        <v>45</v>
      </c>
      <c r="D22" s="1" t="s">
        <v>46</v>
      </c>
      <c r="E22" s="1"/>
      <c r="F22" s="11">
        <v>0.6</v>
      </c>
      <c r="G22" s="11"/>
      <c r="H22" s="12">
        <v>22.13</v>
      </c>
      <c r="I22" s="12">
        <f ca="1">ROUND(INDIRECT(ADDRESS(ROW()+(0), COLUMN()+(-3), 1))*INDIRECT(ADDRESS(ROW()+(0), COLUMN()+(-1), 1)), 2)</f>
        <v>13.28</v>
      </c>
    </row>
    <row r="23" spans="1:9" ht="13.50" thickBot="1" customHeight="1">
      <c r="A23" s="1" t="s">
        <v>47</v>
      </c>
      <c r="B23" s="1"/>
      <c r="C23" s="10" t="s">
        <v>48</v>
      </c>
      <c r="D23" s="1" t="s">
        <v>49</v>
      </c>
      <c r="E23" s="1"/>
      <c r="F23" s="11">
        <v>0.6</v>
      </c>
      <c r="G23" s="11"/>
      <c r="H23" s="12">
        <v>21.02</v>
      </c>
      <c r="I23" s="12">
        <f ca="1">ROUND(INDIRECT(ADDRESS(ROW()+(0), COLUMN()+(-3), 1))*INDIRECT(ADDRESS(ROW()+(0), COLUMN()+(-1), 1)), 2)</f>
        <v>12.61</v>
      </c>
    </row>
    <row r="24" spans="1:9" ht="13.50" thickBot="1" customHeight="1">
      <c r="A24" s="1" t="s">
        <v>50</v>
      </c>
      <c r="B24" s="1"/>
      <c r="C24" s="10" t="s">
        <v>51</v>
      </c>
      <c r="D24" s="1" t="s">
        <v>52</v>
      </c>
      <c r="E24" s="1"/>
      <c r="F24" s="11">
        <v>0.1</v>
      </c>
      <c r="G24" s="11"/>
      <c r="H24" s="12">
        <v>22.13</v>
      </c>
      <c r="I24" s="12">
        <f ca="1">ROUND(INDIRECT(ADDRESS(ROW()+(0), COLUMN()+(-3), 1))*INDIRECT(ADDRESS(ROW()+(0), COLUMN()+(-1), 1)), 2)</f>
        <v>2.21</v>
      </c>
    </row>
    <row r="25" spans="1:9" ht="13.50" thickBot="1" customHeight="1">
      <c r="A25" s="1" t="s">
        <v>53</v>
      </c>
      <c r="B25" s="1"/>
      <c r="C25" s="10" t="s">
        <v>54</v>
      </c>
      <c r="D25" s="1" t="s">
        <v>55</v>
      </c>
      <c r="E25" s="1"/>
      <c r="F25" s="13">
        <v>0.1</v>
      </c>
      <c r="G25" s="13"/>
      <c r="H25" s="14">
        <v>21.02</v>
      </c>
      <c r="I25" s="14">
        <f ca="1">ROUND(INDIRECT(ADDRESS(ROW()+(0), COLUMN()+(-3), 1))*INDIRECT(ADDRESS(ROW()+(0), COLUMN()+(-1), 1)), 2)</f>
        <v>2.1</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1)),INDIRECT(ADDRESS(ROW()+(-5), COLUMN()+(0), 1)),INDIRECT(ADDRESS(ROW()+(-6), COLUMN()+(0), 1))), 2)</f>
        <v>34.57</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1)),INDIRECT(ADDRESS(ROW()+(-10), COLUMN()+(1), 1))), 2)</f>
        <v>78.7</v>
      </c>
      <c r="I28" s="14">
        <f ca="1">ROUND(INDIRECT(ADDRESS(ROW()+(0), COLUMN()+(-3), 1))*INDIRECT(ADDRESS(ROW()+(0), COLUMN()+(-1), 1))/100, 2)</f>
        <v>1.57</v>
      </c>
    </row>
    <row r="29" spans="1:9" ht="13.50" thickBot="1" customHeight="1">
      <c r="A29" s="21" t="s">
        <v>60</v>
      </c>
      <c r="B29" s="21"/>
      <c r="C29" s="22"/>
      <c r="D29" s="23"/>
      <c r="E29" s="23"/>
      <c r="F29" s="24" t="s">
        <v>61</v>
      </c>
      <c r="G29" s="24"/>
      <c r="H29" s="25"/>
      <c r="I29" s="26">
        <f ca="1">ROUND(SUM(INDIRECT(ADDRESS(ROW()+(-1), COLUMN()+(0), 1)),INDIRECT(ADDRESS(ROW()+(-3), COLUMN()+(0), 1)),INDIRECT(ADDRESS(ROW()+(-11), COLUMN()+(0), 1))), 2)</f>
        <v>80.27</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