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<sst xmlns="http://schemas.openxmlformats.org/spreadsheetml/2006/main" count="84" uniqueCount="84">
  <si>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</si>
  <si>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FSM046</t>
  </si>
  <si>
    <t xml:space="preserve">m²</t>
  </si>
  <si>
    <t xml:space="preserve">Zócalo para sistema ETICS "BAUMIT" de aislamiento térmico por el exterior de fachadas.</t>
  </si>
  <si>
    <r>
      <rPr>
        <sz val="8.25"/>
        <color rgb="FF000000"/>
        <rFont val="Arial"/>
        <family val="2"/>
      </rPr>
      <t xml:space="preserve">Zócalo para sistema OpenSystem "BAUMIT", con ETE 09/0256,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antiálcalis, StarTex 145 "BAUMIT", de 4x4 mm de luz de malla, de 145 g/m² de masa superficial y 0,5 mm de espesor; capa de acabado de revestimiento hidrófugo, NanoporTop "BAUMIT", de color blanco, acabado Kratz 1,5, sobre una mano de imprimación, UniPrimer "BAUMIT", de color blanco; capa de impermeabilización mediante revestimiento elástico impermeabilizante monocomponente SockelSchutz Flexibel "BAUMIT", de color gris claro;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</si>
  <si>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</si>
  <si>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</si>
  <si>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</si>
  <si>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</si>
  <si>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</si>
  <si>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</si>
  <si>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</si>
  <si>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</si>
  <si>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</si>
  <si>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</si>
  <si>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</si>
  <si>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</si>
  <si>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</si>
  <si>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</si>
  <si>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</si>
  <si>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</si>
  <si>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</si>
  <si>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</si>
  <si>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</si>
  <si>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</si>
  <si>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</si>
  <si>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</si>
  <si>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</si>
  <si>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</si>
  <si>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</si>
  <si>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</si>
  <si>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</si>
  <si>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</si>
  <si>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mt28bau110a</t>
  </si>
  <si>
    <t xml:space="preserve">kg</t>
  </si>
  <si>
    <t xml:space="preserve">Imprimación, UniPrimer "BAUMIT", de color blanco, compuesta por ligantes orgánicos, aditivos con contenido en silicona y sustancias minerales de relleno en dispersión acuosa, impermeable al agua de lluvia y permeable al vapor de agua; para aplicar con brocha, rodillo o pistola.</t>
  </si>
  <si>
    <t xml:space="preserve">mt28bau070c</t>
  </si>
  <si>
    <t xml:space="preserve">kg</t>
  </si>
  <si>
    <t xml:space="preserve">Revestimiento hidrófugo, NanoporTop "BAUMIT", de color blanco, acabado Kratz 1,5, compuesto por ligantes orgánicos, sustancias minerales de relleno, silicatos, pigmentos blancos y de color, microfibras, aditivos y agua, sin cemento, con un tamaño máximo de partícula de 1,5 mm, fotocatalítico, descontaminante y autolimpiable, con resistencia a la intemperie y con alto nivel de difusión de vapor de agua y CO2, para aplicar con llana.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</si>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</sst>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1.59</v>
      </c>
      <c r="J16" s="12">
        <f ca="1">ROUND(INDIRECT(ADDRESS(ROW()+(0), COLUMN()+(-3), 1))*INDIRECT(ADDRESS(ROW()+(0), COLUMN()+(-1), 1)), 2)</f>
        <v>1.75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0.225</v>
      </c>
      <c r="H17" s="11"/>
      <c r="I17" s="12">
        <v>3.77</v>
      </c>
      <c r="J17" s="12">
        <f ca="1">ROUND(INDIRECT(ADDRESS(ROW()+(0), COLUMN()+(-3), 1))*INDIRECT(ADDRESS(ROW()+(0), COLUMN()+(-1), 1)), 2)</f>
        <v>0.85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2.5</v>
      </c>
      <c r="H18" s="11"/>
      <c r="I18" s="12">
        <v>4.22</v>
      </c>
      <c r="J18" s="12">
        <f ca="1">ROUND(INDIRECT(ADDRESS(ROW()+(0), COLUMN()+(-3), 1))*INDIRECT(ADDRESS(ROW()+(0), COLUMN()+(-1), 1)), 2)</f>
        <v>10.55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0.5</v>
      </c>
      <c r="H19" s="11"/>
      <c r="I19" s="12">
        <v>1.48</v>
      </c>
      <c r="J19" s="12">
        <f ca="1">ROUND(INDIRECT(ADDRESS(ROW()+(0), COLUMN()+(-3), 1))*INDIRECT(ADDRESS(ROW()+(0), COLUMN()+(-1), 1)), 2)</f>
        <v>0.74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0.6</v>
      </c>
      <c r="H20" s="11"/>
      <c r="I20" s="12">
        <v>5.45</v>
      </c>
      <c r="J20" s="12">
        <f ca="1">ROUND(INDIRECT(ADDRESS(ROW()+(0), COLUMN()+(-3), 1))*INDIRECT(ADDRESS(ROW()+(0), COLUMN()+(-1), 1)), 2)</f>
        <v>3.27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</v>
      </c>
      <c r="H21" s="13"/>
      <c r="I21" s="14">
        <v>2.09</v>
      </c>
      <c r="J21" s="14">
        <f ca="1">ROUND(INDIRECT(ADDRESS(ROW()+(0), COLUMN()+(-3), 1))*INDIRECT(ADDRESS(ROW()+(0), COLUMN()+(-1), 1)), 2)</f>
        <v>0.42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69.33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0.77</v>
      </c>
      <c r="H26" s="11"/>
      <c r="I26" s="12">
        <v>22.13</v>
      </c>
      <c r="J26" s="12">
        <f ca="1">ROUND(INDIRECT(ADDRESS(ROW()+(0), COLUMN()+(-3), 1))*INDIRECT(ADDRESS(ROW()+(0), COLUMN()+(-1), 1)), 2)</f>
        <v>17.04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0.77</v>
      </c>
      <c r="H27" s="11"/>
      <c r="I27" s="12">
        <v>21.02</v>
      </c>
      <c r="J27" s="12">
        <f ca="1">ROUND(INDIRECT(ADDRESS(ROW()+(0), COLUMN()+(-3), 1))*INDIRECT(ADDRESS(ROW()+(0), COLUMN()+(-1), 1)), 2)</f>
        <v>16.19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22.13</v>
      </c>
      <c r="J28" s="12">
        <f ca="1">ROUND(INDIRECT(ADDRESS(ROW()+(0), COLUMN()+(-3), 1))*INDIRECT(ADDRESS(ROW()+(0), COLUMN()+(-1), 1)), 2)</f>
        <v>2.21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21.02</v>
      </c>
      <c r="J29" s="14">
        <f ca="1">ROUND(INDIRECT(ADDRESS(ROW()+(0), COLUMN()+(-3), 1))*INDIRECT(ADDRESS(ROW()+(0), COLUMN()+(-1), 1)), 2)</f>
        <v>2.1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41.91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111.24</v>
      </c>
      <c r="J32" s="14">
        <f ca="1">ROUND(INDIRECT(ADDRESS(ROW()+(0), COLUMN()+(-3), 1))*INDIRECT(ADDRESS(ROW()+(0), COLUMN()+(-1), 1))/100, 2)</f>
        <v>2.22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113.46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