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<sst xmlns="http://schemas.openxmlformats.org/spreadsheetml/2006/main" count="74" uniqueCount="74">
  <si>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</si>
  <si>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FSM026</t>
  </si>
  <si>
    <t xml:space="preserve">m²</t>
  </si>
  <si>
    <t xml:space="preserve">Zócalo para sistema ETICS "GRUPO PUMA" de aislamiento térmico por el exterior de fachadas.</t>
  </si>
  <si>
    <r>
      <rPr>
        <sz val="8.25"/>
        <color rgb="FF000000"/>
        <rFont val="Arial"/>
        <family val="2"/>
      </rPr>
      <t xml:space="preserve">Zócalo para sistema Traditerm EPS "GRUPO PUMA", con ETE 07/0054, de aislamiento térmico por el exterior de fachadas, de fábrica cerámica, de ladrillo sílico-calcáreo o de bloque de hormigón, con los paneles aislantes enterrados, compuesto por: capa de impermeabilización de mortero flexible bicomponente, Morcem Dry F "GRUPO PUMA", color gris, aplicado en dos capas; panel rígido de poliestireno extruido, Traditerm Panel XPS "GRUPO PUMA", según UNE-EN 13164, de superficie rugosa y estructura celular cerrada,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</si>
  <si>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</si>
  <si>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</si>
  <si>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</si>
  <si>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</si>
  <si>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</si>
  <si>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</si>
  <si>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</si>
  <si>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</si>
  <si>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</si>
  <si>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</si>
  <si>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</si>
  <si>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</si>
  <si>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</si>
  <si>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mt16pxg010v</t>
  </si>
  <si>
    <t xml:space="preserve">m²</t>
  </si>
  <si>
    <t xml:space="preserve">Panel rígido de poliestireno extruido, Traditerm Panel XPS "GRUPO PUMA", según UNE-EN 13164, de superficie rugosa y estructura celular cerrada, de color blanco, de 60 mm de espesor, resistencia térmica 1,76 m²K/W, conductividad térmica 0,034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</si>
  <si>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</si>
  <si>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</si>
  <si>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</si>
  <si>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</si>
  <si>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</si>
  <si>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</si>
  <si>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</si>
  <si>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</si>
  <si>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</si>
  <si>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</si>
  <si>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</si>
  <si>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</si>
  <si>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</si>
  <si>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</si>
  <si>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</si>
  <si>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</si>
  <si>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</si>
  <si>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</si>
  <si>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</si>
  <si>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</si>
  <si>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</si>
  <si>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</si>
  <si>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</si>
  <si>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</si>
  <si>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</si>
  <si>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</si>
  <si>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</si>
  <si>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</si>
  <si>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</si>
  <si>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</si>
  <si>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</si>
  <si>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</si>
  <si>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</si>
  <si>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</si>
  <si>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</si>
  <si>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</si>
  <si>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4,14€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</si>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</sst>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3</v>
      </c>
      <c r="H10" s="11"/>
      <c r="I10" s="12">
        <v>4.07</v>
      </c>
      <c r="J10" s="12">
        <f ca="1">ROUND(INDIRECT(ADDRESS(ROW()+(0), COLUMN()+(-3), 1))*INDIRECT(ADDRESS(ROW()+(0), COLUMN()+(-1), 1)), 2)</f>
        <v>12.21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45.00" thickBot="1" customHeight="1">
      <c r="A12" s="1" t="s">
        <v>18</v>
      </c>
      <c r="B12" s="1"/>
      <c r="C12" s="10" t="s">
        <v>19</v>
      </c>
      <c r="D12" s="10"/>
      <c r="E12" s="1" t="s">
        <v>20</v>
      </c>
      <c r="F12" s="1"/>
      <c r="G12" s="11">
        <v>1.05</v>
      </c>
      <c r="H12" s="11"/>
      <c r="I12" s="12">
        <v>20.57</v>
      </c>
      <c r="J12" s="12">
        <f ca="1">ROUND(INDIRECT(ADDRESS(ROW()+(0), COLUMN()+(-3), 1))*INDIRECT(ADDRESS(ROW()+(0), COLUMN()+(-1), 1)), 2)</f>
        <v>21.6</v>
      </c>
    </row>
    <row r="13" spans="1:10" ht="24.00" thickBot="1" customHeight="1">
      <c r="A13" s="1" t="s">
        <v>21</v>
      </c>
      <c r="B13" s="1"/>
      <c r="C13" s="10" t="s">
        <v>22</v>
      </c>
      <c r="D13" s="10"/>
      <c r="E13" s="1" t="s">
        <v>23</v>
      </c>
      <c r="F13" s="1"/>
      <c r="G13" s="11">
        <v>6</v>
      </c>
      <c r="H13" s="11"/>
      <c r="I13" s="12">
        <v>0.22</v>
      </c>
      <c r="J13" s="12">
        <f ca="1">ROUND(INDIRECT(ADDRESS(ROW()+(0), COLUMN()+(-3), 1))*INDIRECT(ADDRESS(ROW()+(0), COLUMN()+(-1), 1)), 2)</f>
        <v>1.32</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34.50" thickBot="1" customHeight="1">
      <c r="A15" s="1" t="s">
        <v>27</v>
      </c>
      <c r="B15" s="1"/>
      <c r="C15" s="10" t="s">
        <v>28</v>
      </c>
      <c r="D15" s="10"/>
      <c r="E15" s="1" t="s">
        <v>29</v>
      </c>
      <c r="F15" s="1"/>
      <c r="G15" s="11">
        <v>0.073</v>
      </c>
      <c r="H15" s="11"/>
      <c r="I15" s="12">
        <v>3.72</v>
      </c>
      <c r="J15" s="12">
        <f ca="1">ROUND(INDIRECT(ADDRESS(ROW()+(0), COLUMN()+(-3), 1))*INDIRECT(ADDRESS(ROW()+(0), COLUMN()+(-1), 1)), 2)</f>
        <v>0.27</v>
      </c>
    </row>
    <row r="16" spans="1:10" ht="45.00" thickBot="1" customHeight="1">
      <c r="A16" s="1" t="s">
        <v>30</v>
      </c>
      <c r="B16" s="1"/>
      <c r="C16" s="10" t="s">
        <v>31</v>
      </c>
      <c r="D16" s="10"/>
      <c r="E16" s="1" t="s">
        <v>32</v>
      </c>
      <c r="F16" s="1"/>
      <c r="G16" s="13">
        <v>0.833</v>
      </c>
      <c r="H16" s="13"/>
      <c r="I16" s="14">
        <v>3.1</v>
      </c>
      <c r="J16" s="14">
        <f ca="1">ROUND(INDIRECT(ADDRESS(ROW()+(0), COLUMN()+(-3), 1))*INDIRECT(ADDRESS(ROW()+(0), COLUMN()+(-1), 1)), 2)</f>
        <v>2.58</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46.65</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81.22</v>
      </c>
      <c r="J27" s="14">
        <f ca="1">ROUND(INDIRECT(ADDRESS(ROW()+(0), COLUMN()+(-3), 1))*INDIRECT(ADDRESS(ROW()+(0), COLUMN()+(-1), 1))/100, 2)</f>
        <v>1.62</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82.84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1.18202e+006</v>
      </c>
      <c r="G34" s="29"/>
      <c r="H34" s="29">
        <v>1.18202e+006</v>
      </c>
      <c r="I34" s="29"/>
      <c r="J34" s="29">
        <v>4</v>
      </c>
    </row>
    <row r="35" spans="1:10" ht="13.50" thickBot="1" customHeight="1">
      <c r="A35" s="30" t="s">
        <v>67</v>
      </c>
      <c r="B35" s="30"/>
      <c r="C35" s="30"/>
      <c r="D35" s="30"/>
      <c r="E35" s="30"/>
      <c r="F35" s="31"/>
      <c r="G35" s="31"/>
      <c r="H35" s="31"/>
      <c r="I35" s="31"/>
      <c r="J35" s="31"/>
    </row>
    <row r="36" spans="1:10" ht="13.50" thickBot="1" customHeight="1">
      <c r="A36" s="28" t="s">
        <v>68</v>
      </c>
      <c r="B36" s="28"/>
      <c r="C36" s="28"/>
      <c r="D36" s="28"/>
      <c r="E36" s="28"/>
      <c r="F36" s="29">
        <v>1.07202e+006</v>
      </c>
      <c r="G36" s="29"/>
      <c r="H36" s="29">
        <v>1.07202e+006</v>
      </c>
      <c r="I36" s="29"/>
      <c r="J36" s="29" t="s">
        <v>69</v>
      </c>
    </row>
    <row r="37" spans="1:10" ht="24.00" thickBot="1" customHeight="1">
      <c r="A37" s="30" t="s">
        <v>70</v>
      </c>
      <c r="B37" s="30"/>
      <c r="C37" s="30"/>
      <c r="D37" s="30"/>
      <c r="E37" s="30"/>
      <c r="F37" s="31"/>
      <c r="G37" s="31"/>
      <c r="H37" s="31"/>
      <c r="I37" s="31"/>
      <c r="J37" s="31"/>
    </row>
    <row r="40" spans="1:1" ht="33.75" thickBot="1" customHeight="1">
      <c r="A40" s="1" t="s">
        <v>71</v>
      </c>
      <c r="B40" s="1"/>
      <c r="C40" s="1"/>
      <c r="D40" s="1"/>
      <c r="E40" s="1"/>
      <c r="F40" s="1"/>
      <c r="G40" s="1"/>
      <c r="H40" s="1"/>
      <c r="I40" s="1"/>
      <c r="J40" s="1"/>
    </row>
    <row r="41" spans="1:1" ht="33.75" thickBot="1" customHeight="1">
      <c r="A41" s="1" t="s">
        <v>72</v>
      </c>
      <c r="B41" s="1"/>
      <c r="C41" s="1"/>
      <c r="D41" s="1"/>
      <c r="E41" s="1"/>
      <c r="F41" s="1"/>
      <c r="G41" s="1"/>
      <c r="H41" s="1"/>
      <c r="I41" s="1"/>
      <c r="J41" s="1"/>
    </row>
    <row r="42" spans="1:1" ht="33.75" thickBot="1" customHeight="1">
      <c r="A42" s="1" t="s">
        <v>73</v>
      </c>
      <c r="B42" s="1"/>
      <c r="C42" s="1"/>
      <c r="D42" s="1"/>
      <c r="E42" s="1"/>
      <c r="F42" s="1"/>
      <c r="G42" s="1"/>
      <c r="H42" s="1"/>
      <c r="I42" s="1"/>
      <c r="J42"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