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<sst xmlns="http://schemas.openxmlformats.org/spreadsheetml/2006/main" count="62" uniqueCount="62">
  <si>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</si>
  <si>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FMY020</t>
  </si>
  <si>
    <t xml:space="preserve">m²</t>
  </si>
  <si>
    <t xml:space="preserve">Sistema "ALUGOM"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</si>
  <si>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AL-50 Intercalario, de "ALUGOM",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150x50 mm, anodizado natural; travesaños de 21,5x50 mm (Iy=8.16 cm4), anodizado natural;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AL-50 Intercalario "ALUGOM";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</si>
  <si>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</si>
  <si>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</si>
  <si>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</si>
  <si>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</si>
  <si>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</si>
  <si>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</si>
  <si>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</si>
  <si>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mt25mca010ff</t>
  </si>
  <si>
    <t xml:space="preserve">m</t>
  </si>
  <si>
    <t xml:space="preserve">Montante de aluminio, "ALUGOM", de 150x50 mm (Ix= 407,20 cm4), acabado anodizado natural, incluso junta central de estanqueidad y juntas interiores de montante, provisto de canal de desagüe y ventilación.</t>
  </si>
  <si>
    <t xml:space="preserve">mt25mca020af</t>
  </si>
  <si>
    <t xml:space="preserve">m</t>
  </si>
  <si>
    <t xml:space="preserve">Travesaño de aluminio, "ALUGOM", de 21,5x50 mm (Iy = 8,16 cm4), acabado anodizado natural, incluso junta central de estanqueidad y juntas interiores de travesaño, provisto de canal de desagüe y ventilación.</t>
  </si>
  <si>
    <t xml:space="preserve">mt25mca100a</t>
  </si>
  <si>
    <t xml:space="preserve">Ud</t>
  </si>
  <si>
    <t xml:space="preserve">Kit de accesorios de muros cortina para el sistema AL-50 Intercalario "ALUGOM",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</si>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</sst>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38.13</v>
      </c>
      <c r="H10" s="12">
        <f ca="1">ROUND(INDIRECT(ADDRESS(ROW()+(0), COLUMN()+(-2), 1))*INDIRECT(ADDRESS(ROW()+(0), COLUMN()+(-1), 1)), 2)</f>
        <v>25.43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12.04</v>
      </c>
      <c r="H11" s="12">
        <f ca="1">ROUND(INDIRECT(ADDRESS(ROW()+(0), COLUMN()+(-2), 1))*INDIRECT(ADDRESS(ROW()+(0), COLUMN()+(-1), 1)), 2)</f>
        <v>16.05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85.01</v>
      </c>
      <c r="H12" s="12">
        <f ca="1">ROUND(INDIRECT(ADDRESS(ROW()+(0), COLUMN()+(-2), 1))*INDIRECT(ADDRESS(ROW()+(0), COLUMN()+(-1), 1)), 2)</f>
        <v>85.01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0.604</v>
      </c>
      <c r="G13" s="12">
        <v>126.71</v>
      </c>
      <c r="H13" s="12">
        <f ca="1">ROUND(INDIRECT(ADDRESS(ROW()+(0), COLUMN()+(-2), 1))*INDIRECT(ADDRESS(ROW()+(0), COLUMN()+(-1), 1)), 2)</f>
        <v>76.53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0.402</v>
      </c>
      <c r="G14" s="12">
        <v>27.16</v>
      </c>
      <c r="H14" s="12">
        <f ca="1">ROUND(INDIRECT(ADDRESS(ROW()+(0), COLUMN()+(-2), 1))*INDIRECT(ADDRESS(ROW()+(0), COLUMN()+(-1), 1)), 2)</f>
        <v>10.92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81.1</v>
      </c>
      <c r="H15" s="12">
        <f ca="1">ROUND(INDIRECT(ADDRESS(ROW()+(0), COLUMN()+(-2), 1))*INDIRECT(ADDRESS(ROW()+(0), COLUMN()+(-1), 1)), 2)</f>
        <v>32.6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2.67</v>
      </c>
      <c r="H16" s="12">
        <f ca="1">ROUND(INDIRECT(ADDRESS(ROW()+(0), COLUMN()+(-2), 1))*INDIRECT(ADDRESS(ROW()+(0), COLUMN()+(-1), 1)), 2)</f>
        <v>2.8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0.7</v>
      </c>
      <c r="G17" s="12">
        <v>2.67</v>
      </c>
      <c r="H17" s="12">
        <f ca="1">ROUND(INDIRECT(ADDRESS(ROW()+(0), COLUMN()+(-2), 1))*INDIRECT(ADDRESS(ROW()+(0), COLUMN()+(-1), 1)), 2)</f>
        <v>1.87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0.63</v>
      </c>
      <c r="G18" s="12">
        <v>21</v>
      </c>
      <c r="H18" s="12">
        <f ca="1">ROUND(INDIRECT(ADDRESS(ROW()+(0), COLUMN()+(-2), 1))*INDIRECT(ADDRESS(ROW()+(0), COLUMN()+(-1), 1)), 2)</f>
        <v>13.23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</v>
      </c>
      <c r="G22" s="12">
        <v>22.42</v>
      </c>
      <c r="H22" s="12">
        <f ca="1">ROUND(INDIRECT(ADDRESS(ROW()+(0), COLUMN()+(-2), 1))*INDIRECT(ADDRESS(ROW()+(0), COLUMN()+(-1), 1)), 2)</f>
        <v>15.69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1.1</v>
      </c>
      <c r="G23" s="12">
        <v>21.06</v>
      </c>
      <c r="H23" s="12">
        <f ca="1">ROUND(INDIRECT(ADDRESS(ROW()+(0), COLUMN()+(-2), 1))*INDIRECT(ADDRESS(ROW()+(0), COLUMN()+(-1), 1)), 2)</f>
        <v>23.17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</v>
      </c>
      <c r="G24" s="12">
        <v>22.74</v>
      </c>
      <c r="H24" s="12">
        <f ca="1">ROUND(INDIRECT(ADDRESS(ROW()+(0), COLUMN()+(-2), 1))*INDIRECT(ADDRESS(ROW()+(0), COLUMN()+(-1), 1)), 2)</f>
        <v>31.84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</v>
      </c>
      <c r="G25" s="14">
        <v>21.02</v>
      </c>
      <c r="H25" s="14">
        <f ca="1">ROUND(INDIRECT(ADDRESS(ROW()+(0), COLUMN()+(-2), 1))*INDIRECT(ADDRESS(ROW()+(0), COLUMN()+(-1), 1)), 2)</f>
        <v>42.04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112.74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378.44</v>
      </c>
      <c r="H28" s="14">
        <f ca="1">ROUND(INDIRECT(ADDRESS(ROW()+(0), COLUMN()+(-2), 1))*INDIRECT(ADDRESS(ROW()+(0), COLUMN()+(-1), 1))/100, 2)</f>
        <v>7.57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386.01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