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<sst xmlns="http://schemas.openxmlformats.org/spreadsheetml/2006/main" count="38" uniqueCount="38">
  <si>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</si>
  <si>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FJI040</t>
  </si>
  <si>
    <t xml:space="preserve">m²</t>
  </si>
  <si>
    <t xml:space="preserve">Ajardinamiento vertical con cultivo semihidropónico en geoproductos, para interior, sistema iPanel "VERDTICAL".</t>
  </si>
  <si>
    <r>
      <rPr>
        <sz val="8.25"/>
        <color rgb="FF000000"/>
        <rFont val="Arial"/>
        <family val="2"/>
      </rPr>
      <t xml:space="preserve">Ajardinamiento vertical con cultivo semihidropónico en geoproductos, para interior, sistema iPanel "VERDTICAL", con una superficie de entre 10 y 50 m²; compuesto de: SUBESTRUCTURA SOPORTE: entramado metálico de perfiles intermedios en forma de omega, canales para la resolución del perímetro, perfiles auxiliares y canalón para recogida de aguas de acero galvanizado y elementos de unión entre perfiles, fijados al soporte base con tornillos, con una modulación de 420 mm; MEDIO DE CULTIVO: módulo precultivado iPanel "VERDTICAL", formado por panel impermeabilizante de poliestireno reciclado con tratamiento ignífugo, revestido con dos capas de geotextil de 3 y 1,5 mm de espesor, retención de agua superior a 2,5 l/m² y 42 bolsillos, de 500x1250 mm; con pletina de acero galvanizado, para el sellado de las juntas horizontales entre módulos fijado a la subestructura soporte con tornillos autorroscantes de acero cincado con junta estanca; VEGETACIÓN: especies de plantas para interior; con una densidad de plantación de 42 ud/m². El precio no incluye el mantenimiento y reposición parcial de la vegetación, la instalación de riego y evacuación ni el sistema centralizado de control.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</si>
  <si>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</si>
  <si>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</si>
  <si>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</si>
  <si>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</si>
  <si>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</si>
  <si>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</si>
  <si>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</si>
  <si>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mt14gdv010a</t>
  </si>
  <si>
    <t xml:space="preserve">m²</t>
  </si>
  <si>
    <t xml:space="preserve">Módulo precultivado iPanel "VERDTICAL", formado por panel impermeabilizante de poliestireno reciclado con tratamiento ignífugo, revestido con dos capas de geotextil de 3 y 1,5 mm de espesor, retención de agua superior a 2,5 l/m² y 42 bolsillos, de 500x1250 mm; con pletina de acero galvanizado, para el sellado de las juntas horizontales entre módulos para su fijación a la subestructura soporte compuesta de perfiles intermedios en forma de omega, canales para la resolución del perímetro, perfiles auxiliares y canalón para recogida de aguas de acero galvanizado y elementos de unión entre perfiles; con capacidad para 42 plantas, para una superficie ajardinada de entre 10 y 50 m².</t>
  </si>
  <si>
    <t xml:space="preserve">mt48epv010a</t>
  </si>
  <si>
    <t xml:space="preserve">Ud</t>
  </si>
  <si>
    <t xml:space="preserve">Especies de plantas para interior, suministradas en contenedor con sustrato para cultivo hidropónico; para sistemas de ajardinamiento vertical "VERDTICAL".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</si>
  <si>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</si>
  <si>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</si>
  <si>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</si>
  <si>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</si>
  <si>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</si>
  <si>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</si>
  <si>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</si>
  <si>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</si>
  <si>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</si>
  <si>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</si>
  <si>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</si>
  <si>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</si>
  <si>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</si>
  <si>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</si>
  <si>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</si>
  <si>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</si>
  <si>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</si>
  <si>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</si>
  <si>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691,59€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</si>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</sst>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85" customWidth="1"/>
    <col min="4" max="4" width="6.80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372</v>
      </c>
      <c r="H10" s="12">
        <f ca="1">ROUND(INDIRECT(ADDRESS(ROW()+(0), COLUMN()+(-2), 1))*INDIRECT(ADDRESS(ROW()+(0), COLUMN()+(-1), 1)), 2)</f>
        <v>372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42</v>
      </c>
      <c r="G11" s="14">
        <v>0.96</v>
      </c>
      <c r="H11" s="14">
        <f ca="1">ROUND(INDIRECT(ADDRESS(ROW()+(0), COLUMN()+(-2), 1))*INDIRECT(ADDRESS(ROW()+(0), COLUMN()+(-1), 1)), 2)</f>
        <v>40.32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412.32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</v>
      </c>
      <c r="G14" s="12">
        <v>22.74</v>
      </c>
      <c r="H14" s="12">
        <f ca="1">ROUND(INDIRECT(ADDRESS(ROW()+(0), COLUMN()+(-2), 1))*INDIRECT(ADDRESS(ROW()+(0), COLUMN()+(-1), 1)), 2)</f>
        <v>20.47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</v>
      </c>
      <c r="G15" s="12">
        <v>21.02</v>
      </c>
      <c r="H15" s="12">
        <f ca="1">ROUND(INDIRECT(ADDRESS(ROW()+(0), COLUMN()+(-2), 1))*INDIRECT(ADDRESS(ROW()+(0), COLUMN()+(-1), 1)), 2)</f>
        <v>18.92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0.52</v>
      </c>
      <c r="G16" s="12">
        <v>22.13</v>
      </c>
      <c r="H16" s="12">
        <f ca="1">ROUND(INDIRECT(ADDRESS(ROW()+(0), COLUMN()+(-2), 1))*INDIRECT(ADDRESS(ROW()+(0), COLUMN()+(-1), 1)), 2)</f>
        <v>11.51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0.52</v>
      </c>
      <c r="G17" s="14">
        <v>21.02</v>
      </c>
      <c r="H17" s="14">
        <f ca="1">ROUND(INDIRECT(ADDRESS(ROW()+(0), COLUMN()+(-2), 1))*INDIRECT(ADDRESS(ROW()+(0), COLUMN()+(-1), 1)), 2)</f>
        <v>10.93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61.83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474.15</v>
      </c>
      <c r="H20" s="14">
        <f ca="1">ROUND(INDIRECT(ADDRESS(ROW()+(0), COLUMN()+(-2), 1))*INDIRECT(ADDRESS(ROW()+(0), COLUMN()+(-1), 1))/100, 2)</f>
        <v>9.48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483.63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