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<sst xmlns="http://schemas.openxmlformats.org/spreadsheetml/2006/main" count="88" uniqueCount="88">
  <si>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</si>
  <si>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FFZ300</t>
  </si>
  <si>
    <t xml:space="preserve">m²</t>
  </si>
  <si>
    <t xml:space="preserve">Hoja exterior, autoportante y pasante, de fachada de dos hojas, de fábrica de bloque cerámico aligerado para revestir. Sistema GHAS "GEO-HIDROL".</t>
  </si>
  <si>
    <r>
      <rPr>
        <sz val="8.25"/>
        <color rgb="FF000000"/>
        <rFont val="Arial"/>
        <family val="2"/>
      </rPr>
      <t xml:space="preserve">Hoja exterior, autoportante y pasante, de fachada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Dintel de fábrica armada de bloques en "U" cerámicos aligerados,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</si>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</sst>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4.217</v>
      </c>
      <c r="F17" s="11"/>
      <c r="G17" s="11"/>
      <c r="H17" s="12">
        <v>0.1</v>
      </c>
      <c r="I17" s="12">
        <f ca="1">ROUND(INDIRECT(ADDRESS(ROW()+(0), COLUMN()+(-4), 1))*INDIRECT(ADDRESS(ROW()+(0), COLUMN()+(-1), 1)), 2)</f>
        <v>0.42</v>
      </c>
    </row>
    <row r="18" spans="1:9" ht="13.50" thickBot="1" customHeight="1">
      <c r="A18" s="1" t="s">
        <v>36</v>
      </c>
      <c r="B18" s="1"/>
      <c r="C18" s="10" t="s">
        <v>37</v>
      </c>
      <c r="D18" s="1" t="s">
        <v>38</v>
      </c>
      <c r="E18" s="11">
        <v>0.006</v>
      </c>
      <c r="F18" s="11"/>
      <c r="G18" s="11"/>
      <c r="H18" s="12">
        <v>17.5</v>
      </c>
      <c r="I18" s="12">
        <f ca="1">ROUND(INDIRECT(ADDRESS(ROW()+(0), COLUMN()+(-4), 1))*INDIRECT(ADDRESS(ROW()+(0), COLUMN()+(-1), 1)), 2)</f>
        <v>0.11</v>
      </c>
    </row>
    <row r="19" spans="1:9" ht="13.50" thickBot="1" customHeight="1">
      <c r="A19" s="1" t="s">
        <v>39</v>
      </c>
      <c r="B19" s="1"/>
      <c r="C19" s="10" t="s">
        <v>40</v>
      </c>
      <c r="D19" s="1" t="s">
        <v>41</v>
      </c>
      <c r="E19" s="11">
        <v>0.011</v>
      </c>
      <c r="F19" s="11"/>
      <c r="G19" s="11"/>
      <c r="H19" s="12">
        <v>16.64</v>
      </c>
      <c r="I19" s="12">
        <f ca="1">ROUND(INDIRECT(ADDRESS(ROW()+(0), COLUMN()+(-4), 1))*INDIRECT(ADDRESS(ROW()+(0), COLUMN()+(-1), 1)), 2)</f>
        <v>0.18</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0.086</v>
      </c>
      <c r="F25" s="13"/>
      <c r="G25" s="13"/>
      <c r="H25" s="14">
        <v>1.94</v>
      </c>
      <c r="I25" s="14">
        <f ca="1">ROUND(INDIRECT(ADDRESS(ROW()+(0), COLUMN()+(-4), 1))*INDIRECT(ADDRESS(ROW()+(0), COLUMN()+(-1), 1)), 2)</f>
        <v>0.17</v>
      </c>
    </row>
    <row r="26" spans="1:9" ht="13.50" thickBot="1" customHeight="1">
      <c r="A26" s="15"/>
      <c r="B26" s="15"/>
      <c r="C26" s="15"/>
      <c r="D26" s="15"/>
      <c r="E26" s="9" t="s">
        <v>56</v>
      </c>
      <c r="F26" s="9"/>
      <c r="G26" s="9"/>
      <c r="H26" s="9"/>
      <c r="I26" s="17">
        <f ca="1">ROUND(SUM(INDIRECT(ADDRESS(ROW()+(-1), COLUMN()+(0), 1))), 2)</f>
        <v>0.17</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0.536</v>
      </c>
      <c r="F28" s="11"/>
      <c r="G28" s="11"/>
      <c r="H28" s="12">
        <v>22.13</v>
      </c>
      <c r="I28" s="12">
        <f ca="1">ROUND(INDIRECT(ADDRESS(ROW()+(0), COLUMN()+(-4), 1))*INDIRECT(ADDRESS(ROW()+(0), COLUMN()+(-1), 1)), 2)</f>
        <v>11.86</v>
      </c>
    </row>
    <row r="29" spans="1:9" ht="13.50" thickBot="1" customHeight="1">
      <c r="A29" s="1" t="s">
        <v>61</v>
      </c>
      <c r="B29" s="1"/>
      <c r="C29" s="10" t="s">
        <v>62</v>
      </c>
      <c r="D29" s="1" t="s">
        <v>63</v>
      </c>
      <c r="E29" s="13">
        <v>0.335</v>
      </c>
      <c r="F29" s="13"/>
      <c r="G29" s="13"/>
      <c r="H29" s="14">
        <v>20.78</v>
      </c>
      <c r="I29" s="14">
        <f ca="1">ROUND(INDIRECT(ADDRESS(ROW()+(0), COLUMN()+(-4), 1))*INDIRECT(ADDRESS(ROW()+(0), COLUMN()+(-1), 1)), 2)</f>
        <v>6.96</v>
      </c>
    </row>
    <row r="30" spans="1:9" ht="13.50" thickBot="1" customHeight="1">
      <c r="A30" s="15"/>
      <c r="B30" s="15"/>
      <c r="C30" s="15"/>
      <c r="D30" s="15"/>
      <c r="E30" s="9" t="s">
        <v>64</v>
      </c>
      <c r="F30" s="9"/>
      <c r="G30" s="9"/>
      <c r="H30" s="9"/>
      <c r="I30" s="17">
        <f ca="1">ROUND(SUM(INDIRECT(ADDRESS(ROW()+(-1), COLUMN()+(0), 1)),INDIRECT(ADDRESS(ROW()+(-2), COLUMN()+(0), 1))), 2)</f>
        <v>18.82</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50.88</v>
      </c>
      <c r="I32" s="14">
        <f ca="1">ROUND(INDIRECT(ADDRESS(ROW()+(0), COLUMN()+(-4), 1))*INDIRECT(ADDRESS(ROW()+(0), COLUMN()+(-1), 1))/100, 2)</f>
        <v>1.53</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52.41</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