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<sst xmlns="http://schemas.openxmlformats.org/spreadsheetml/2006/main" count="76" uniqueCount="76">
  <si>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</si>
  <si>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FFX200</t>
  </si>
  <si>
    <t xml:space="preserve">m²</t>
  </si>
  <si>
    <t xml:space="preserve">Hoja exterior, autoportante y pasante, de fachada de dos hojas, de fábrica de bloque de hormigón cara vista.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</si>
  <si>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15 cm de espesor, con DAU nº 12/076 C, de fábrica de bloque CV de hormigón, liso hidrófugo, color gris, 40x20x15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cara vista con armadura de tendel prefabricada de acero galvanizado en caliente con recubrimiento de resina epoxi Geofor 4100 E SAO "GEO-HIDROL", de 3,7 mm de diámetro y de 100 mm de anchura, aparejo a soga;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</si>
  <si>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</si>
  <si>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</si>
  <si>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</si>
  <si>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</si>
  <si>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</si>
  <si>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</si>
  <si>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</si>
  <si>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mt03bhe010ace</t>
  </si>
  <si>
    <t xml:space="preserve">Ud</t>
  </si>
  <si>
    <t xml:space="preserve">Bloque CV de hormigón, liso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</si>
  <si>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</si>
  <si>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</si>
  <si>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</si>
  <si>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</si>
  <si>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</si>
  <si>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</si>
  <si>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</si>
  <si>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</si>
  <si>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</si>
  <si>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</si>
  <si>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</si>
  <si>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</si>
  <si>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</si>
  <si>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</si>
  <si>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</si>
  <si>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mt07aag010Fcw</t>
  </si>
  <si>
    <t xml:space="preserve">m</t>
  </si>
  <si>
    <t xml:space="preserve">Armadura de tendel prefabricada de acero galvanizado en caliente con recubrimiento de resina epoxi Geofor 4100 E SAO "GEO-HIDROL",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</si>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</sst>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19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13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11.96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0.021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0.67</v>
      </c>
      <c r="G13" s="11"/>
      <c r="H13" s="11"/>
      <c r="I13" s="12">
        <v>6.8</v>
      </c>
      <c r="J13" s="12">
        <f ca="1">ROUND(INDIRECT(ADDRESS(ROW()+(0), COLUMN()+(-4), 1))*INDIRECT(ADDRESS(ROW()+(0), COLUMN()+(-1), 1)), 2)</f>
        <v>4.56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0.67</v>
      </c>
      <c r="G14" s="11"/>
      <c r="H14" s="11"/>
      <c r="I14" s="12">
        <v>0.47</v>
      </c>
      <c r="J14" s="12">
        <f ca="1">ROUND(INDIRECT(ADDRESS(ROW()+(0), COLUMN()+(-4), 1))*INDIRECT(ADDRESS(ROW()+(0), COLUMN()+(-1), 1)), 2)</f>
        <v>0.31</v>
      </c>
    </row>
    <row r="15" spans="1:10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2.58</v>
      </c>
      <c r="G15" s="11"/>
      <c r="H15" s="11"/>
      <c r="I15" s="12">
        <v>2.48</v>
      </c>
      <c r="J15" s="12">
        <f ca="1">ROUND(INDIRECT(ADDRESS(ROW()+(0), COLUMN()+(-4), 1))*INDIRECT(ADDRESS(ROW()+(0), COLUMN()+(-1), 1)), 2)</f>
        <v>6.4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1"/>
      <c r="H16" s="11"/>
      <c r="I16" s="12">
        <v>2.48</v>
      </c>
      <c r="J16" s="12">
        <f ca="1">ROUND(INDIRECT(ADDRESS(ROW()+(0), COLUMN()+(-4), 1))*INDIRECT(ADDRESS(ROW()+(0), COLUMN()+(-1), 1)), 2)</f>
        <v>0.99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0.001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0.011</v>
      </c>
      <c r="G18" s="11"/>
      <c r="H18" s="11"/>
      <c r="I18" s="12">
        <v>1.87</v>
      </c>
      <c r="J18" s="12">
        <f ca="1">ROUND(INDIRECT(ADDRESS(ROW()+(0), COLUMN()+(-4), 1))*INDIRECT(ADDRESS(ROW()+(0), COLUMN()+(-1), 1)), 2)</f>
        <v>0.02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0.003</v>
      </c>
      <c r="G19" s="13"/>
      <c r="H19" s="13"/>
      <c r="I19" s="14">
        <v>19.25</v>
      </c>
      <c r="J19" s="14">
        <f ca="1">ROUND(INDIRECT(ADDRESS(ROW()+(0), COLUMN()+(-4), 1))*INDIRECT(ADDRESS(ROW()+(0), COLUMN()+(-1), 1)), 2)</f>
        <v>0.06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24.0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0.079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0.15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0.15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0.687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15.2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0.391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8.12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23.32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57</v>
      </c>
      <c r="E29" s="19" t="s">
        <v>58</v>
      </c>
      <c r="F29" s="13">
        <v>3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49.27</v>
      </c>
      <c r="J29" s="14">
        <f ca="1">ROUND(INDIRECT(ADDRESS(ROW()+(0), COLUMN()+(-4), 1))*INDIRECT(ADDRESS(ROW()+(0), COLUMN()+(-1), 1))/100, 2)</f>
        <v>1.48</v>
      </c>
    </row>
    <row r="30" spans="1:10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50.75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1.03202e+006</v>
      </c>
      <c r="H38" s="29">
        <v>1.03202e+006</v>
      </c>
      <c r="I38" s="29"/>
      <c r="J38" s="29">
        <v>3</v>
      </c>
    </row>
    <row r="39" spans="1:10" ht="24.00" thickBot="1" customHeight="1">
      <c r="A39" s="30" t="s">
        <v>72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9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I23"/>
    <mergeCell ref="A24:C24"/>
    <mergeCell ref="E24:H24"/>
    <mergeCell ref="A25:C25"/>
    <mergeCell ref="F25:H25"/>
    <mergeCell ref="A26:C26"/>
    <mergeCell ref="F26:H26"/>
    <mergeCell ref="A27:C27"/>
    <mergeCell ref="F27:I27"/>
    <mergeCell ref="A28:C28"/>
    <mergeCell ref="E28:H28"/>
    <mergeCell ref="A29:C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