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<sst xmlns="http://schemas.openxmlformats.org/spreadsheetml/2006/main" count="73" uniqueCount="73">
  <si>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</si>
  <si>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FFX100</t>
  </si>
  <si>
    <t xml:space="preserve">m²</t>
  </si>
  <si>
    <t xml:space="preserve">Hoja exterior, autoportante y pasante, de fachada de dos hojas, de fábrica de ladrillo cerámico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</si>
  <si>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11,5 cm de espesor, con DAU nº 12/076 C, de fábrica de ladrillo cerámico cara vista perforado hidrofugado, color Salmón, acabado liso, 24x11,5x5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4075 E SAO "GEO-HIDROL", de 3,7 mm de diámetro y de 75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</si>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</sst>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71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17.75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2.98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7.39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1"/>
      <c r="G16" s="11"/>
      <c r="H16" s="12">
        <v>439.2</v>
      </c>
      <c r="I16" s="12">
        <f ca="1">ROUND(INDIRECT(ADDRESS(ROW()+(0), COLUMN()+(-4), 1))*INDIRECT(ADDRESS(ROW()+(0), COLUMN()+(-1), 1)), 2)</f>
        <v>0.44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0.011</v>
      </c>
      <c r="F17" s="11"/>
      <c r="G17" s="11"/>
      <c r="H17" s="12">
        <v>1.87</v>
      </c>
      <c r="I17" s="12">
        <f ca="1">ROUND(INDIRECT(ADDRESS(ROW()+(0), COLUMN()+(-4), 1))*INDIRECT(ADDRESS(ROW()+(0), COLUMN()+(-1), 1)), 2)</f>
        <v>0.02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0.003</v>
      </c>
      <c r="F18" s="13"/>
      <c r="G18" s="13"/>
      <c r="H18" s="14">
        <v>19.25</v>
      </c>
      <c r="I18" s="14">
        <f ca="1">ROUND(INDIRECT(ADDRESS(ROW()+(0), COLUMN()+(-4), 1))*INDIRECT(ADDRESS(ROW()+(0), COLUMN()+(-1), 1)), 2)</f>
        <v>0.06</v>
      </c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32.95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0.184</v>
      </c>
      <c r="F21" s="13"/>
      <c r="G21" s="13"/>
      <c r="H21" s="14">
        <v>1.94</v>
      </c>
      <c r="I21" s="14">
        <f ca="1">ROUND(INDIRECT(ADDRESS(ROW()+(0), COLUMN()+(-4), 1))*INDIRECT(ADDRESS(ROW()+(0), COLUMN()+(-1), 1)), 2)</f>
        <v>0.36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0.36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1.015</v>
      </c>
      <c r="F24" s="11"/>
      <c r="G24" s="11"/>
      <c r="H24" s="12">
        <v>22.13</v>
      </c>
      <c r="I24" s="12">
        <f ca="1">ROUND(INDIRECT(ADDRESS(ROW()+(0), COLUMN()+(-4), 1))*INDIRECT(ADDRESS(ROW()+(0), COLUMN()+(-1), 1)), 2)</f>
        <v>22.46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0.582</v>
      </c>
      <c r="F25" s="13"/>
      <c r="G25" s="13"/>
      <c r="H25" s="14">
        <v>20.78</v>
      </c>
      <c r="I25" s="14">
        <f ca="1">ROUND(INDIRECT(ADDRESS(ROW()+(0), COLUMN()+(-4), 1))*INDIRECT(ADDRESS(ROW()+(0), COLUMN()+(-1), 1)), 2)</f>
        <v>12.09</v>
      </c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34.55</v>
      </c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3"/>
      <c r="G28" s="13"/>
      <c r="H28" s="14">
        <f ca="1">ROUND(SUM(INDIRECT(ADDRESS(ROW()+(-2), COLUMN()+(1), 1)),INDIRECT(ADDRESS(ROW()+(-6), COLUMN()+(1), 1)),INDIRECT(ADDRESS(ROW()+(-9), COLUMN()+(1), 1))), 2)</f>
        <v>67.86</v>
      </c>
      <c r="I28" s="14">
        <f ca="1">ROUND(INDIRECT(ADDRESS(ROW()+(0), COLUMN()+(-4), 1))*INDIRECT(ADDRESS(ROW()+(0), COLUMN()+(-1), 1))/100, 2)</f>
        <v>2.04</v>
      </c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69.9</v>
      </c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1.06202e+006</v>
      </c>
      <c r="G33" s="29">
        <v>1.06202e+006</v>
      </c>
      <c r="H33" s="29"/>
      <c r="I33" s="29" t="s">
        <v>63</v>
      </c>
    </row>
    <row r="34" spans="1:9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65</v>
      </c>
      <c r="B35" s="28"/>
      <c r="C35" s="28"/>
      <c r="D35" s="28"/>
      <c r="E35" s="28"/>
      <c r="F35" s="29">
        <v>1.18202e+006</v>
      </c>
      <c r="G35" s="29">
        <v>1.18202e+006</v>
      </c>
      <c r="H35" s="29"/>
      <c r="I35" s="29" t="s">
        <v>66</v>
      </c>
    </row>
    <row r="36" spans="1:9" ht="13.50" thickBot="1" customHeight="1">
      <c r="A36" s="30" t="s">
        <v>67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68</v>
      </c>
      <c r="B37" s="28"/>
      <c r="C37" s="28"/>
      <c r="D37" s="28"/>
      <c r="E37" s="28"/>
      <c r="F37" s="29">
        <v>1.03202e+006</v>
      </c>
      <c r="G37" s="29">
        <v>1.03202e+006</v>
      </c>
      <c r="H37" s="29"/>
      <c r="I37" s="29">
        <v>3</v>
      </c>
    </row>
    <row r="38" spans="1:9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D29"/>
    <mergeCell ref="E29:H29"/>
    <mergeCell ref="A32:E32"/>
    <mergeCell ref="G32:H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