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<sst xmlns="http://schemas.openxmlformats.org/spreadsheetml/2006/main" count="53" uniqueCount="53">
  <si>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</si>
  <si>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FFP020</t>
  </si>
  <si>
    <t xml:space="preserve">m²</t>
  </si>
  <si>
    <t xml:space="preserve">Hoja de partición interior, de fábrica de bloque de hormigón cara vista.</t>
  </si>
  <si>
    <r>
      <rPr>
        <sz val="8.25"/>
        <color rgb="FF000000"/>
        <rFont val="Arial"/>
        <family val="2"/>
      </rPr>
      <t xml:space="preserve">Hoja de partición interior, de 10 cm de espesor, de fábrica de bloque CV de hormigón, liso hidrófugo, color gris, 40x20x10 cm, resistencia normalizada R10 (10 N/mm²), con juntas horizontales y verticales de 10 mm de espesor, junta rehundida, recibida con mortero de cemento industrial, color gris, M-5, suministrado a granel.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</si>
  <si>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</si>
  <si>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</si>
  <si>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</si>
  <si>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</si>
  <si>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</si>
  <si>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</si>
  <si>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</si>
  <si>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mt03bhe010aae</t>
  </si>
  <si>
    <t xml:space="preserve">Ud</t>
  </si>
  <si>
    <t xml:space="preserve">Bloque CV de hormigón, liso hidrófugo, color gris, 40x20x10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</si>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</sst>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8.16" customWidth="1"/>
    <col min="4" max="4" width="68.51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13</v>
      </c>
      <c r="F10" s="11"/>
      <c r="G10" s="11"/>
      <c r="H10" s="12">
        <v>0.7</v>
      </c>
      <c r="I10" s="12">
        <f ca="1">ROUND(INDIRECT(ADDRESS(ROW()+(0), COLUMN()+(-4), 1))*INDIRECT(ADDRESS(ROW()+(0), COLUMN()+(-1), 1)), 2)</f>
        <v>9.1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0.004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0.013</v>
      </c>
      <c r="F12" s="13"/>
      <c r="G12" s="13"/>
      <c r="H12" s="14">
        <v>50.2</v>
      </c>
      <c r="I12" s="14">
        <f ca="1">ROUND(INDIRECT(ADDRESS(ROW()+(0), COLUMN()+(-4), 1))*INDIRECT(ADDRESS(ROW()+(0), COLUMN()+(-1), 1)), 2)</f>
        <v>0.65</v>
      </c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9"/>
      <c r="I13" s="17">
        <f ca="1">ROUND(SUM(INDIRECT(ADDRESS(ROW()+(-1), COLUMN()+(0), 1)),INDIRECT(ADDRESS(ROW()+(-2), COLUMN()+(0), 1)),INDIRECT(ADDRESS(ROW()+(-3), COLUMN()+(0), 1))), 2)</f>
        <v>9.76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24.00" thickBot="1" customHeight="1">
      <c r="A15" s="1" t="s">
        <v>23</v>
      </c>
      <c r="B15" s="1"/>
      <c r="C15" s="10" t="s">
        <v>24</v>
      </c>
      <c r="D15" s="1" t="s">
        <v>25</v>
      </c>
      <c r="E15" s="13">
        <v>0.05</v>
      </c>
      <c r="F15" s="13"/>
      <c r="G15" s="13"/>
      <c r="H15" s="14">
        <v>1.94</v>
      </c>
      <c r="I15" s="14">
        <f ca="1">ROUND(INDIRECT(ADDRESS(ROW()+(0), COLUMN()+(-4), 1))*INDIRECT(ADDRESS(ROW()+(0), COLUMN()+(-1), 1)), 2)</f>
        <v>0.1</v>
      </c>
    </row>
    <row r="16" spans="1:9" ht="13.50" thickBot="1" customHeight="1">
      <c r="A16" s="15"/>
      <c r="B16" s="15"/>
      <c r="C16" s="15"/>
      <c r="D16" s="15"/>
      <c r="E16" s="9" t="s">
        <v>26</v>
      </c>
      <c r="F16" s="9"/>
      <c r="G16" s="9"/>
      <c r="H16" s="9"/>
      <c r="I16" s="17">
        <f ca="1">ROUND(SUM(INDIRECT(ADDRESS(ROW()+(-1), COLUMN()+(0), 1))), 2)</f>
        <v>0.1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0.52</v>
      </c>
      <c r="F18" s="11"/>
      <c r="G18" s="11"/>
      <c r="H18" s="12">
        <v>22.13</v>
      </c>
      <c r="I18" s="12">
        <f ca="1">ROUND(INDIRECT(ADDRESS(ROW()+(0), COLUMN()+(-4), 1))*INDIRECT(ADDRESS(ROW()+(0), COLUMN()+(-1), 1)), 2)</f>
        <v>11.51</v>
      </c>
    </row>
    <row r="19" spans="1:9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0.269</v>
      </c>
      <c r="F19" s="13"/>
      <c r="G19" s="13"/>
      <c r="H19" s="14">
        <v>20.78</v>
      </c>
      <c r="I19" s="14">
        <f ca="1">ROUND(INDIRECT(ADDRESS(ROW()+(0), COLUMN()+(-4), 1))*INDIRECT(ADDRESS(ROW()+(0), COLUMN()+(-1), 1)), 2)</f>
        <v>5.59</v>
      </c>
    </row>
    <row r="20" spans="1:9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1))), 2)</f>
        <v>17.1</v>
      </c>
    </row>
    <row r="21" spans="1:9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3"/>
      <c r="G22" s="13"/>
      <c r="H22" s="14">
        <f ca="1">ROUND(SUM(INDIRECT(ADDRESS(ROW()+(-2), COLUMN()+(1), 1)),INDIRECT(ADDRESS(ROW()+(-6), COLUMN()+(1), 1)),INDIRECT(ADDRESS(ROW()+(-9), COLUMN()+(1), 1))), 2)</f>
        <v>26.96</v>
      </c>
      <c r="I22" s="14">
        <f ca="1">ROUND(INDIRECT(ADDRESS(ROW()+(0), COLUMN()+(-4), 1))*INDIRECT(ADDRESS(ROW()+(0), COLUMN()+(-1), 1))/100, 2)</f>
        <v>0.54</v>
      </c>
    </row>
    <row r="23" spans="1:9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4"/>
      <c r="H23" s="25"/>
      <c r="I23" s="26">
        <f ca="1">ROUND(SUM(INDIRECT(ADDRESS(ROW()+(-1), COLUMN()+(0), 1)),INDIRECT(ADDRESS(ROW()+(-3), COLUMN()+(0), 1)),INDIRECT(ADDRESS(ROW()+(-7), COLUMN()+(0), 1)),INDIRECT(ADDRESS(ROW()+(-10), COLUMN()+(0), 1))), 2)</f>
        <v>27.5</v>
      </c>
    </row>
    <row r="26" spans="1:9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 t="s">
        <v>42</v>
      </c>
      <c r="H26" s="27"/>
      <c r="I26" s="27" t="s">
        <v>43</v>
      </c>
    </row>
    <row r="27" spans="1:9" ht="13.50" thickBot="1" customHeight="1">
      <c r="A27" s="28" t="s">
        <v>44</v>
      </c>
      <c r="B27" s="28"/>
      <c r="C27" s="28"/>
      <c r="D27" s="28"/>
      <c r="E27" s="28"/>
      <c r="F27" s="29">
        <v>1.06202e+006</v>
      </c>
      <c r="G27" s="29">
        <v>1.06202e+006</v>
      </c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</row>
    <row r="29" spans="1:9" ht="13.50" thickBot="1" customHeight="1">
      <c r="A29" s="28" t="s">
        <v>47</v>
      </c>
      <c r="B29" s="28"/>
      <c r="C29" s="28"/>
      <c r="D29" s="28"/>
      <c r="E29" s="28"/>
      <c r="F29" s="29">
        <v>1.18202e+006</v>
      </c>
      <c r="G29" s="29">
        <v>1.18202e+006</v>
      </c>
      <c r="H29" s="29"/>
      <c r="I29" s="29" t="s">
        <v>48</v>
      </c>
    </row>
    <row r="30" spans="1:9" ht="13.50" thickBot="1" customHeight="1">
      <c r="A30" s="30" t="s">
        <v>49</v>
      </c>
      <c r="B30" s="30"/>
      <c r="C30" s="30"/>
      <c r="D30" s="30"/>
      <c r="E30" s="30"/>
      <c r="F30" s="31"/>
      <c r="G30" s="31"/>
      <c r="H30" s="31"/>
      <c r="I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</row>
  </sheetData>
  <mergeCells count="50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H13"/>
    <mergeCell ref="A14:B14"/>
    <mergeCell ref="D14:G14"/>
    <mergeCell ref="A15:B15"/>
    <mergeCell ref="E15:G15"/>
    <mergeCell ref="A16:B16"/>
    <mergeCell ref="E16:H16"/>
    <mergeCell ref="A17:B17"/>
    <mergeCell ref="D17:G17"/>
    <mergeCell ref="A18:B18"/>
    <mergeCell ref="E18:G18"/>
    <mergeCell ref="A19:B19"/>
    <mergeCell ref="E19:G19"/>
    <mergeCell ref="A20:B20"/>
    <mergeCell ref="E20:H20"/>
    <mergeCell ref="A21:B21"/>
    <mergeCell ref="D21:G21"/>
    <mergeCell ref="A22:B22"/>
    <mergeCell ref="E22:G22"/>
    <mergeCell ref="A23:D23"/>
    <mergeCell ref="E23:H23"/>
    <mergeCell ref="A26:E26"/>
    <mergeCell ref="G26:H26"/>
    <mergeCell ref="A27:E27"/>
    <mergeCell ref="F27:F28"/>
    <mergeCell ref="G27:H28"/>
    <mergeCell ref="I27:I28"/>
    <mergeCell ref="A28:E28"/>
    <mergeCell ref="A29:E29"/>
    <mergeCell ref="F29:F30"/>
    <mergeCell ref="G29:H30"/>
    <mergeCell ref="I29:I30"/>
    <mergeCell ref="A30:E30"/>
    <mergeCell ref="A33:I33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