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<sst xmlns="http://schemas.openxmlformats.org/spreadsheetml/2006/main" count="77" uniqueCount="77">
  <si>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</si>
  <si>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FEC035</t>
  </si>
  <si>
    <t xml:space="preserve">m</t>
  </si>
  <si>
    <t xml:space="preserve">Zuncho horizontal de bloques en "U" de hormigón celular.</t>
  </si>
  <si>
    <r>
      <rPr>
        <sz val="8.25"/>
        <color rgb="FF000000"/>
        <rFont val="Arial"/>
        <family val="2"/>
      </rPr>
      <t xml:space="preserve">Zuncho horizontal, de bloques en "U" de hormigón celular curado en autoclave, 62,5x25x30 cm, densidad 400 kg/m³, conductividad térmica 0,1 W/(mK), para revestir, recibidos con mortero para juntas finas; con refuerzo de hormigón de relleno, HA-25/B/12/XC2, preparado en obra, vertido con medios manuales, y acero UNE-EN 10080 B 500 S, cuantía 4,3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</si>
  <si>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</si>
  <si>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</si>
  <si>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</si>
  <si>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</si>
  <si>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</si>
  <si>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</si>
  <si>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</si>
  <si>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mt02bhc016q</t>
  </si>
  <si>
    <t xml:space="preserve">Ud</t>
  </si>
  <si>
    <t xml:space="preserve">Bloque en "U" de hormigón celular curado en autoclave, 62,5x25x30 cm, densidad 400 kg/m³, conductividad térmica 0,1 W/(mK), para revestir, según UNE-EN 771-4.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</si>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</sst>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</v>
      </c>
      <c r="G10" s="11"/>
      <c r="H10" s="11"/>
      <c r="I10" s="12">
        <v>9.09</v>
      </c>
      <c r="J10" s="12">
        <f ca="1">ROUND(INDIRECT(ADDRESS(ROW()+(0), COLUMN()+(-4), 1))*INDIRECT(ADDRESS(ROW()+(0), COLUMN()+(-1), 1)), 2)</f>
        <v>14.54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</v>
      </c>
      <c r="G11" s="11"/>
      <c r="H11" s="11"/>
      <c r="I11" s="12">
        <v>0.55</v>
      </c>
      <c r="J11" s="12">
        <f ca="1">ROUND(INDIRECT(ADDRESS(ROW()+(0), COLUMN()+(-4),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4.3</v>
      </c>
      <c r="G12" s="11"/>
      <c r="H12" s="11"/>
      <c r="I12" s="12">
        <v>1.6</v>
      </c>
      <c r="J12" s="12">
        <f ca="1">ROUND(INDIRECT(ADDRESS(ROW()+(0), COLUMN()+(-4), 1))*INDIRECT(ADDRESS(ROW()+(0), COLUMN()+(-1), 1)), 2)</f>
        <v>6.88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0.099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0.15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34.675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3.47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0.006</v>
      </c>
      <c r="G15" s="11"/>
      <c r="H15" s="11"/>
      <c r="I15" s="12">
        <v>1.5</v>
      </c>
      <c r="J15" s="12">
        <f ca="1">ROUND(INDIRECT(ADDRESS(ROW()+(0), COLUMN()+(-4), 1))*INDIRECT(ADDRESS(ROW()+(0), COLUMN()+(-1), 1)), 2)</f>
        <v>0.01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0.047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0.094</v>
      </c>
      <c r="G17" s="13"/>
      <c r="H17" s="13"/>
      <c r="I17" s="14">
        <v>16.64</v>
      </c>
      <c r="J17" s="14">
        <f ca="1">ROUND(INDIRECT(ADDRESS(ROW()+(0), COLUMN()+(-4), 1))*INDIRECT(ADDRESS(ROW()+(0), COLUMN()+(-1), 1)), 2)</f>
        <v>1.56</v>
      </c>
    </row>
    <row r="18" spans="1:10" ht="13.50" thickBot="1" customHeight="1">
      <c r="A18" s="15"/>
      <c r="B18" s="15"/>
      <c r="C18" s="15"/>
      <c r="D18" s="15"/>
      <c r="E18" s="15"/>
      <c r="F18" s="9" t="s">
        <v>36</v>
      </c>
      <c r="G18" s="9"/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28.09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0.049</v>
      </c>
      <c r="G20" s="13"/>
      <c r="H20" s="13"/>
      <c r="I20" s="14">
        <v>3.45</v>
      </c>
      <c r="J20" s="14">
        <f ca="1">ROUND(INDIRECT(ADDRESS(ROW()+(0), COLUMN()+(-4), 1))*INDIRECT(ADDRESS(ROW()+(0), COLUMN()+(-1), 1)), 2)</f>
        <v>0.17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1))), 2)</f>
        <v>0.17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0.222</v>
      </c>
      <c r="G23" s="11"/>
      <c r="H23" s="11"/>
      <c r="I23" s="12">
        <v>22.13</v>
      </c>
      <c r="J23" s="12">
        <f ca="1">ROUND(INDIRECT(ADDRESS(ROW()+(0), COLUMN()+(-4), 1))*INDIRECT(ADDRESS(ROW()+(0), COLUMN()+(-1), 1)), 2)</f>
        <v>4.91</v>
      </c>
    </row>
    <row r="24" spans="1:10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0.222</v>
      </c>
      <c r="G24" s="11"/>
      <c r="H24" s="11"/>
      <c r="I24" s="12">
        <v>20.78</v>
      </c>
      <c r="J24" s="12">
        <f ca="1">ROUND(INDIRECT(ADDRESS(ROW()+(0), COLUMN()+(-4), 1))*INDIRECT(ADDRESS(ROW()+(0), COLUMN()+(-1), 1)), 2)</f>
        <v>4.61</v>
      </c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0.073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1.68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0.073</v>
      </c>
      <c r="G26" s="13"/>
      <c r="H26" s="13"/>
      <c r="I26" s="14">
        <v>21.86</v>
      </c>
      <c r="J26" s="14">
        <f ca="1">ROUND(INDIRECT(ADDRESS(ROW()+(0), COLUMN()+(-4), 1))*INDIRECT(ADDRESS(ROW()+(0), COLUMN()+(-1), 1)), 2)</f>
        <v>1.6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1))), 2)</f>
        <v>12.8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1)),INDIRECT(ADDRESS(ROW()+(-8), COLUMN()+(1), 1)),INDIRECT(ADDRESS(ROW()+(-11), COLUMN()+(1), 1))), 2)</f>
        <v>41.06</v>
      </c>
      <c r="J29" s="14">
        <f ca="1">ROUND(INDIRECT(ADDRESS(ROW()+(0), COLUMN()+(-4), 1))*INDIRECT(ADDRESS(ROW()+(0), COLUMN()+(-1), 1))/100, 2)</f>
        <v>0.82</v>
      </c>
    </row>
    <row r="30" spans="1:10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4"/>
      <c r="I30" s="25"/>
      <c r="J30" s="26">
        <f ca="1">ROUND(SUM(INDIRECT(ADDRESS(ROW()+(-1), COLUMN()+(0), 1)),INDIRECT(ADDRESS(ROW()+(-3), COLUMN()+(0), 1)),INDIRECT(ADDRESS(ROW()+(-9), COLUMN()+(0), 1)),INDIRECT(ADDRESS(ROW()+(-12), COLUMN()+(0), 1))), 2)</f>
        <v>41.88</v>
      </c>
    </row>
    <row r="33" spans="1:10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8"/>
      <c r="G34" s="29">
        <v>1.06202e+006</v>
      </c>
      <c r="H34" s="29">
        <v>1.06202e+006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</row>
    <row r="36" spans="1:10" ht="13.50" thickBot="1" customHeight="1">
      <c r="A36" s="28" t="s">
        <v>68</v>
      </c>
      <c r="B36" s="28"/>
      <c r="C36" s="28"/>
      <c r="D36" s="28"/>
      <c r="E36" s="28"/>
      <c r="F36" s="28"/>
      <c r="G36" s="29">
        <v>1.18202e+006</v>
      </c>
      <c r="H36" s="29">
        <v>1.18202e+006</v>
      </c>
      <c r="I36" s="29"/>
      <c r="J36" s="29" t="s">
        <v>69</v>
      </c>
    </row>
    <row r="37" spans="1:10" ht="13.50" thickBot="1" customHeight="1">
      <c r="A37" s="30" t="s">
        <v>70</v>
      </c>
      <c r="B37" s="30"/>
      <c r="C37" s="30"/>
      <c r="D37" s="30"/>
      <c r="E37" s="30"/>
      <c r="F37" s="30"/>
      <c r="G37" s="31"/>
      <c r="H37" s="31"/>
      <c r="I37" s="31"/>
      <c r="J37" s="31"/>
    </row>
    <row r="38" spans="1:10" ht="13.50" thickBot="1" customHeight="1">
      <c r="A38" s="28" t="s">
        <v>71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72</v>
      </c>
    </row>
    <row r="39" spans="1:10" ht="13.50" thickBot="1" customHeight="1">
      <c r="A39" s="30" t="s">
        <v>73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E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