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<sst xmlns="http://schemas.openxmlformats.org/spreadsheetml/2006/main" count="60" uniqueCount="60">
  <si>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</si>
  <si>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FDA010</t>
  </si>
  <si>
    <t xml:space="preserve">m²</t>
  </si>
  <si>
    <t xml:space="preserve">Antepecho de fábrica de bloque de hormigón celular para revestir.</t>
  </si>
  <si>
    <r>
      <rPr>
        <sz val="8.25"/>
        <color rgb="FF000000"/>
        <rFont val="Arial"/>
        <family val="2"/>
      </rPr>
      <t xml:space="preserve">Antepecho de 15 cm de espesor, de fábrica de bloque de hormigón celular curado en autoclave, 60x25x15 cm, para revestir, recibida con mortero cola, reforzada con acero UNE-EN 10080 B 500 SD, en rozas previamente ejecutadas en los bloques, en arranque de la fábrica sobre forjado y en la última hilada. Incluso elementos de anclaje de acero galvanizado en caliente, para fijación de la fábrica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</si>
  <si>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</si>
  <si>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</si>
  <si>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</si>
  <si>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</si>
  <si>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</si>
  <si>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</si>
  <si>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</si>
  <si>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mt09mif010ea</t>
  </si>
  <si>
    <t xml:space="preserve">t</t>
  </si>
  <si>
    <t xml:space="preserve">Mortero industrial para albañilería, de cemento, color gris, categoría M-10 (resistencia a compresión 10 N/mm²), suministrado en sacos, según UNE-EN 998-2.</t>
  </si>
  <si>
    <t xml:space="preserve">mt02bhb010idtc</t>
  </si>
  <si>
    <t xml:space="preserve">Ud</t>
  </si>
  <si>
    <t xml:space="preserve">Bloque de hormigón celular curado en autoclave, 60x25x15 cm, densidad 500 kg/m³, conductividad térmica 0,13 W/(mK), con un aislamiento a ruido aéreo de 40 dBA,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</si>
  <si>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</si>
  <si>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</si>
  <si>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</si>
  <si>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</si>
  <si>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</si>
  <si>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</si>
  <si>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mt07aaa040a150</t>
  </si>
  <si>
    <t xml:space="preserve">Ud</t>
  </si>
  <si>
    <t xml:space="preserve">Repercusión, por m² de hoja principal de fábrica de bloque de hormigón celular para revestir, de elementos de anclaje de acero galvanizado en caliente, para fijación de la fábrica a la estructura.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</si>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</sst>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61.98</v>
      </c>
      <c r="J10" s="12">
        <f ca="1">ROUND(INDIRECT(ADDRESS(ROW()+(0), COLUMN()+(-3), 1))*INDIRECT(ADDRESS(ROW()+(0), COLUMN()+(-1), 1)), 2)</f>
        <v>1.24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3.1</v>
      </c>
      <c r="J11" s="12">
        <f ca="1">ROUND(INDIRECT(ADDRESS(ROW()+(0), COLUMN()+(-3), 1))*INDIRECT(ADDRESS(ROW()+(0), COLUMN()+(-1), 1)), 2)</f>
        <v>21.7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0.042</v>
      </c>
      <c r="H12" s="11"/>
      <c r="I12" s="12">
        <v>3.49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0.24</v>
      </c>
      <c r="H13" s="11"/>
      <c r="I13" s="12">
        <v>1.23</v>
      </c>
      <c r="J13" s="12">
        <f ca="1">ROUND(INDIRECT(ADDRESS(ROW()+(0), COLUMN()+(-3), 1))*INDIRECT(ADDRESS(ROW()+(0), COLUMN()+(-1), 1)), 2)</f>
        <v>0.3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0.001</v>
      </c>
      <c r="H15" s="13"/>
      <c r="I15" s="14">
        <v>7.2</v>
      </c>
      <c r="J15" s="14">
        <f ca="1">ROUND(INDIRECT(ADDRESS(ROW()+(0), COLUMN()+(-3),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0.439</v>
      </c>
      <c r="H18" s="11"/>
      <c r="I18" s="12">
        <v>22.13</v>
      </c>
      <c r="J18" s="12">
        <f ca="1">ROUND(INDIRECT(ADDRESS(ROW()+(0), COLUMN()+(-3), 1))*INDIRECT(ADDRESS(ROW()+(0), COLUMN()+(-1), 1)), 2)</f>
        <v>9.72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0.294</v>
      </c>
      <c r="H19" s="13"/>
      <c r="I19" s="14">
        <v>20.78</v>
      </c>
      <c r="J19" s="14">
        <f ca="1">ROUND(INDIRECT(ADDRESS(ROW()+(0), COLUMN()+(-3), 1))*INDIRECT(ADDRESS(ROW()+(0), COLUMN()+(-1), 1)), 2)</f>
        <v>6.11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15.83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40.73</v>
      </c>
      <c r="J22" s="14">
        <f ca="1">ROUND(INDIRECT(ADDRESS(ROW()+(0), COLUMN()+(-3), 1))*INDIRECT(ADDRESS(ROW()+(0), COLUMN()+(-1), 1))/100, 2)</f>
        <v>0.81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41.54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1.06202e+006</v>
      </c>
      <c r="G29" s="29"/>
      <c r="H29" s="29">
        <v>1.06202e+006</v>
      </c>
      <c r="I29" s="29"/>
      <c r="J29" s="29" t="s">
        <v>52</v>
      </c>
    </row>
    <row r="30" spans="1:10" ht="24.0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54</v>
      </c>
      <c r="B31" s="28"/>
      <c r="C31" s="28"/>
      <c r="D31" s="28"/>
      <c r="E31" s="28"/>
      <c r="F31" s="29">
        <v>1.4102e+007</v>
      </c>
      <c r="G31" s="29"/>
      <c r="H31" s="29">
        <v>1.4102e+007</v>
      </c>
      <c r="I31" s="29"/>
      <c r="J31" s="29" t="s">
        <v>55</v>
      </c>
    </row>
    <row r="32" spans="1:10" ht="24.00" thickBot="1" customHeight="1">
      <c r="A32" s="30" t="s">
        <v>56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