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<sst xmlns="http://schemas.openxmlformats.org/spreadsheetml/2006/main" count="83" uniqueCount="83">
  <si>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</si>
  <si>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</si>
  <si>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</si>
  <si>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</si>
  <si>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(6 Standard (A)), de seguridad, de 175 mm de espesor total, con nivel de calidad del acabado Q2,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Incluso banda acústica de dilatación autoadhesiva "KNAUF"; anclajes de canales y montantes metálicos; tornillería para la fijación de las placas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</si>
  <si>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</si>
  <si>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</si>
  <si>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</si>
  <si>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</si>
  <si>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</si>
  <si>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</si>
  <si>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</si>
  <si>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</si>
  <si>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</si>
  <si>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</si>
  <si>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</si>
  <si>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</si>
  <si>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</si>
  <si>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</si>
  <si>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</si>
  <si>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</si>
  <si>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</si>
  <si>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</si>
  <si>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</si>
  <si>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</si>
  <si>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</si>
  <si>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</si>
  <si>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</si>
  <si>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</si>
  <si>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</si>
  <si>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</si>
  <si>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</si>
  <si>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</si>
  <si>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</si>
  <si>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</si>
  <si>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</si>
  <si>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</si>
  <si>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</si>
  <si>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</si>
  <si>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</si>
  <si>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</si>
  <si>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</si>
  <si>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</si>
  <si>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</si>
  <si>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</si>
  <si>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</si>
  <si>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</si>
  <si>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</si>
  <si>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</si>
  <si>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</si>
  <si>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</si>
  <si>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</si>
  <si>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</si>
  <si>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</si>
  <si>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</si>
  <si>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</si>
  <si>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</si>
  <si>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</si>
  <si>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</si>
  <si>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</si>
  <si>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14,59€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</si>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</sst>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6.3</v>
      </c>
      <c r="H13" s="11"/>
      <c r="I13" s="12">
        <v>4.13</v>
      </c>
      <c r="J13" s="12">
        <f ca="1">ROUND(INDIRECT(ADDRESS(ROW()+(0), COLUMN()+(-3), 1))*INDIRECT(ADDRESS(ROW()+(0), COLUMN()+(-1), 1)), 2)</f>
        <v>26.02</v>
      </c>
      <c r="K13" s="12"/>
    </row>
    <row r="14" spans="1:11" ht="13.50" thickBot="1" customHeight="1">
      <c r="A14" s="1" t="s">
        <v>24</v>
      </c>
      <c r="B14" s="1"/>
      <c r="C14" s="10" t="s">
        <v>25</v>
      </c>
      <c r="D14" s="10"/>
      <c r="E14" s="1" t="s">
        <v>26</v>
      </c>
      <c r="F14" s="1"/>
      <c r="G14" s="11">
        <v>4.4</v>
      </c>
      <c r="H14" s="11"/>
      <c r="I14" s="12">
        <v>51.71</v>
      </c>
      <c r="J14" s="12">
        <f ca="1">ROUND(INDIRECT(ADDRESS(ROW()+(0), COLUMN()+(-3), 1))*INDIRECT(ADDRESS(ROW()+(0), COLUMN()+(-1), 1)), 2)</f>
        <v>227.52</v>
      </c>
      <c r="K14" s="12"/>
    </row>
    <row r="15" spans="1:11" ht="13.50" thickBot="1" customHeight="1">
      <c r="A15" s="1" t="s">
        <v>27</v>
      </c>
      <c r="B15" s="1"/>
      <c r="C15" s="10" t="s">
        <v>28</v>
      </c>
      <c r="D15" s="10"/>
      <c r="E15" s="1" t="s">
        <v>29</v>
      </c>
      <c r="F15" s="1"/>
      <c r="G15" s="11">
        <v>17</v>
      </c>
      <c r="H15" s="11"/>
      <c r="I15" s="12">
        <v>0.01</v>
      </c>
      <c r="J15" s="12">
        <f ca="1">ROUND(INDIRECT(ADDRESS(ROW()+(0), COLUMN()+(-3), 1))*INDIRECT(ADDRESS(ROW()+(0), COLUMN()+(-1), 1)), 2)</f>
        <v>0.17</v>
      </c>
      <c r="K15" s="12"/>
    </row>
    <row r="16" spans="1:11" ht="13.50" thickBot="1" customHeight="1">
      <c r="A16" s="1" t="s">
        <v>30</v>
      </c>
      <c r="B16" s="1"/>
      <c r="C16" s="10" t="s">
        <v>31</v>
      </c>
      <c r="D16" s="10"/>
      <c r="E16" s="1" t="s">
        <v>32</v>
      </c>
      <c r="F16" s="1"/>
      <c r="G16" s="11">
        <v>23</v>
      </c>
      <c r="H16" s="11"/>
      <c r="I16" s="12">
        <v>0.01</v>
      </c>
      <c r="J16" s="12">
        <f ca="1">ROUND(INDIRECT(ADDRESS(ROW()+(0), COLUMN()+(-3), 1))*INDIRECT(ADDRESS(ROW()+(0), COLUMN()+(-1), 1)), 2)</f>
        <v>0.23</v>
      </c>
      <c r="K16" s="12"/>
    </row>
    <row r="17" spans="1:11" ht="13.50" thickBot="1" customHeight="1">
      <c r="A17" s="1" t="s">
        <v>33</v>
      </c>
      <c r="B17" s="1"/>
      <c r="C17" s="10" t="s">
        <v>34</v>
      </c>
      <c r="D17" s="10"/>
      <c r="E17" s="1" t="s">
        <v>35</v>
      </c>
      <c r="F17" s="1"/>
      <c r="G17" s="11">
        <v>38</v>
      </c>
      <c r="H17" s="11"/>
      <c r="I17" s="12">
        <v>0.03</v>
      </c>
      <c r="J17" s="12">
        <f ca="1">ROUND(INDIRECT(ADDRESS(ROW()+(0), COLUMN()+(-3), 1))*INDIRECT(ADDRESS(ROW()+(0), COLUMN()+(-1), 1)), 2)</f>
        <v>1.14</v>
      </c>
      <c r="K17" s="12"/>
    </row>
    <row r="18" spans="1:11" ht="13.50" thickBot="1" customHeight="1">
      <c r="A18" s="1" t="s">
        <v>36</v>
      </c>
      <c r="B18" s="1"/>
      <c r="C18" s="10" t="s">
        <v>37</v>
      </c>
      <c r="D18" s="10"/>
      <c r="E18" s="1" t="s">
        <v>38</v>
      </c>
      <c r="F18" s="1"/>
      <c r="G18" s="11">
        <v>1.6</v>
      </c>
      <c r="H18" s="11"/>
      <c r="I18" s="12">
        <v>0.06</v>
      </c>
      <c r="J18" s="12">
        <f ca="1">ROUND(INDIRECT(ADDRESS(ROW()+(0), COLUMN()+(-3), 1))*INDIRECT(ADDRESS(ROW()+(0), COLUMN()+(-1), 1)), 2)</f>
        <v>0.1</v>
      </c>
      <c r="K18" s="12"/>
    </row>
    <row r="19" spans="1:11" ht="34.50" thickBot="1" customHeight="1">
      <c r="A19" s="1" t="s">
        <v>39</v>
      </c>
      <c r="B19" s="1"/>
      <c r="C19" s="10" t="s">
        <v>40</v>
      </c>
      <c r="D19" s="10"/>
      <c r="E19" s="1" t="s">
        <v>41</v>
      </c>
      <c r="F19" s="1"/>
      <c r="G19" s="11">
        <v>2.828</v>
      </c>
      <c r="H19" s="11"/>
      <c r="I19" s="12">
        <v>0.93</v>
      </c>
      <c r="J19" s="12">
        <f ca="1">ROUND(INDIRECT(ADDRESS(ROW()+(0), COLUMN()+(-3), 1))*INDIRECT(ADDRESS(ROW()+(0), COLUMN()+(-1), 1)), 2)</f>
        <v>2.63</v>
      </c>
      <c r="K19" s="12"/>
    </row>
    <row r="20" spans="1:11" ht="13.50" thickBot="1" customHeight="1">
      <c r="A20" s="1" t="s">
        <v>42</v>
      </c>
      <c r="B20" s="1"/>
      <c r="C20" s="10" t="s">
        <v>43</v>
      </c>
      <c r="D20" s="10"/>
      <c r="E20" s="1" t="s">
        <v>44</v>
      </c>
      <c r="F20" s="1"/>
      <c r="G20" s="11">
        <v>3.2</v>
      </c>
      <c r="H20" s="11"/>
      <c r="I20" s="12">
        <v>0.04</v>
      </c>
      <c r="J20" s="12">
        <f ca="1">ROUND(INDIRECT(ADDRESS(ROW()+(0), COLUMN()+(-3), 1))*INDIRECT(ADDRESS(ROW()+(0), COLUMN()+(-1), 1)), 2)</f>
        <v>0.13</v>
      </c>
      <c r="K20" s="12"/>
    </row>
    <row r="21" spans="1:11" ht="24.00" thickBot="1" customHeight="1">
      <c r="A21" s="1" t="s">
        <v>45</v>
      </c>
      <c r="B21" s="1"/>
      <c r="C21" s="10" t="s">
        <v>46</v>
      </c>
      <c r="D21" s="10"/>
      <c r="E21" s="1" t="s">
        <v>47</v>
      </c>
      <c r="F21" s="1"/>
      <c r="G21" s="13">
        <v>0.3</v>
      </c>
      <c r="H21" s="13"/>
      <c r="I21" s="14">
        <v>0.42</v>
      </c>
      <c r="J21" s="14">
        <f ca="1">ROUND(INDIRECT(ADDRESS(ROW()+(0), COLUMN()+(-3), 1))*INDIRECT(ADDRESS(ROW()+(0), COLUMN()+(-1), 1)), 2)</f>
        <v>0.13</v>
      </c>
      <c r="K21" s="14"/>
    </row>
    <row r="22" spans="1:11"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268.75</v>
      </c>
      <c r="K22" s="17"/>
    </row>
    <row r="23" spans="1:11" ht="13.50" thickBot="1" customHeight="1">
      <c r="A23" s="15">
        <v>2</v>
      </c>
      <c r="B23" s="15"/>
      <c r="C23" s="15"/>
      <c r="D23" s="15"/>
      <c r="E23" s="18" t="s">
        <v>49</v>
      </c>
      <c r="F23" s="18"/>
      <c r="G23" s="18"/>
      <c r="H23" s="18"/>
      <c r="I23" s="15"/>
      <c r="J23" s="15"/>
      <c r="K23" s="15"/>
    </row>
    <row r="24" spans="1:11" ht="13.50" thickBot="1" customHeight="1">
      <c r="A24" s="1" t="s">
        <v>50</v>
      </c>
      <c r="B24" s="1"/>
      <c r="C24" s="10" t="s">
        <v>51</v>
      </c>
      <c r="D24" s="10"/>
      <c r="E24" s="1" t="s">
        <v>52</v>
      </c>
      <c r="F24" s="1"/>
      <c r="G24" s="11">
        <v>0.398</v>
      </c>
      <c r="H24" s="11"/>
      <c r="I24" s="12">
        <v>22.74</v>
      </c>
      <c r="J24" s="12">
        <f ca="1">ROUND(INDIRECT(ADDRESS(ROW()+(0), COLUMN()+(-3), 1))*INDIRECT(ADDRESS(ROW()+(0), COLUMN()+(-1), 1)), 2)</f>
        <v>9.05</v>
      </c>
      <c r="K24" s="12"/>
    </row>
    <row r="25" spans="1:11" ht="13.50" thickBot="1" customHeight="1">
      <c r="A25" s="1" t="s">
        <v>53</v>
      </c>
      <c r="B25" s="1"/>
      <c r="C25" s="10" t="s">
        <v>54</v>
      </c>
      <c r="D25" s="10"/>
      <c r="E25" s="1" t="s">
        <v>55</v>
      </c>
      <c r="F25" s="1"/>
      <c r="G25" s="13">
        <v>0.398</v>
      </c>
      <c r="H25" s="13"/>
      <c r="I25" s="14">
        <v>21.02</v>
      </c>
      <c r="J25" s="14">
        <f ca="1">ROUND(INDIRECT(ADDRESS(ROW()+(0), COLUMN()+(-3), 1))*INDIRECT(ADDRESS(ROW()+(0), COLUMN()+(-1), 1)), 2)</f>
        <v>8.37</v>
      </c>
      <c r="K25" s="14"/>
    </row>
    <row r="26" spans="1:11" ht="13.50" thickBot="1" customHeight="1">
      <c r="A26" s="15"/>
      <c r="B26" s="15"/>
      <c r="C26" s="15"/>
      <c r="D26" s="15"/>
      <c r="E26" s="15"/>
      <c r="F26" s="15"/>
      <c r="G26" s="9" t="s">
        <v>56</v>
      </c>
      <c r="H26" s="9"/>
      <c r="I26" s="9"/>
      <c r="J26" s="17">
        <f ca="1">ROUND(SUM(INDIRECT(ADDRESS(ROW()+(-1), COLUMN()+(0), 1)),INDIRECT(ADDRESS(ROW()+(-2), COLUMN()+(0), 1))), 2)</f>
        <v>17.42</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1)),INDIRECT(ADDRESS(ROW()+(-6), COLUMN()+(1), 1))), 2)</f>
        <v>286.17</v>
      </c>
      <c r="J28" s="14">
        <f ca="1">ROUND(INDIRECT(ADDRESS(ROW()+(0), COLUMN()+(-3), 1))*INDIRECT(ADDRESS(ROW()+(0), COLUMN()+(-1), 1))/100, 2)</f>
        <v>5.72</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1)),INDIRECT(ADDRESS(ROW()+(-7), COLUMN()+(0), 1))), 2)</f>
        <v>291.89</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112006</v>
      </c>
      <c r="G33" s="29"/>
      <c r="H33" s="29">
        <v>112007</v>
      </c>
      <c r="I33" s="29"/>
      <c r="J33" s="29"/>
      <c r="K33" s="29" t="s">
        <v>67</v>
      </c>
    </row>
    <row r="34" spans="1:11" ht="24.00" thickBot="1" customHeight="1">
      <c r="A34" s="30" t="s">
        <v>68</v>
      </c>
      <c r="B34" s="30"/>
      <c r="C34" s="30"/>
      <c r="D34" s="30"/>
      <c r="E34" s="30"/>
      <c r="F34" s="31"/>
      <c r="G34" s="31"/>
      <c r="H34" s="31"/>
      <c r="I34" s="31"/>
      <c r="J34" s="31"/>
      <c r="K34" s="31"/>
    </row>
    <row r="35" spans="1:11" ht="13.50" thickBot="1" customHeight="1">
      <c r="A35" s="32" t="s">
        <v>69</v>
      </c>
      <c r="B35" s="32"/>
      <c r="C35" s="32"/>
      <c r="D35" s="32"/>
      <c r="E35" s="32"/>
      <c r="F35" s="33">
        <v>112007</v>
      </c>
      <c r="G35" s="33"/>
      <c r="H35" s="33">
        <v>112007</v>
      </c>
      <c r="I35" s="33"/>
      <c r="J35" s="33"/>
      <c r="K35" s="33"/>
    </row>
    <row r="36" spans="1:11" ht="13.50" thickBot="1" customHeight="1">
      <c r="A36" s="28" t="s">
        <v>70</v>
      </c>
      <c r="B36" s="28"/>
      <c r="C36" s="28"/>
      <c r="D36" s="28"/>
      <c r="E36" s="28"/>
      <c r="F36" s="29">
        <v>162010</v>
      </c>
      <c r="G36" s="29"/>
      <c r="H36" s="29">
        <v>1.12201e+006</v>
      </c>
      <c r="I36" s="29"/>
      <c r="J36" s="29"/>
      <c r="K36" s="29" t="s">
        <v>71</v>
      </c>
    </row>
    <row r="37" spans="1:11" ht="13.50" thickBot="1" customHeight="1">
      <c r="A37" s="32" t="s">
        <v>72</v>
      </c>
      <c r="B37" s="32"/>
      <c r="C37" s="32"/>
      <c r="D37" s="32"/>
      <c r="E37" s="32"/>
      <c r="F37" s="33"/>
      <c r="G37" s="33"/>
      <c r="H37" s="33"/>
      <c r="I37" s="33"/>
      <c r="J37" s="33"/>
      <c r="K37" s="33"/>
    </row>
    <row r="38" spans="1:11" ht="13.50" thickBot="1" customHeight="1">
      <c r="A38" s="28" t="s">
        <v>73</v>
      </c>
      <c r="B38" s="28"/>
      <c r="C38" s="28"/>
      <c r="D38" s="28"/>
      <c r="E38" s="28"/>
      <c r="F38" s="29">
        <v>132006</v>
      </c>
      <c r="G38" s="29"/>
      <c r="H38" s="29">
        <v>132007</v>
      </c>
      <c r="I38" s="29"/>
      <c r="J38" s="29"/>
      <c r="K38" s="29" t="s">
        <v>74</v>
      </c>
    </row>
    <row r="39" spans="1:11" ht="13.50" thickBot="1" customHeight="1">
      <c r="A39" s="30" t="s">
        <v>75</v>
      </c>
      <c r="B39" s="30"/>
      <c r="C39" s="30"/>
      <c r="D39" s="30"/>
      <c r="E39" s="30"/>
      <c r="F39" s="31"/>
      <c r="G39" s="31"/>
      <c r="H39" s="31"/>
      <c r="I39" s="31"/>
      <c r="J39" s="31"/>
      <c r="K39" s="31"/>
    </row>
    <row r="40" spans="1:11" ht="13.50" thickBot="1" customHeight="1">
      <c r="A40" s="32" t="s">
        <v>76</v>
      </c>
      <c r="B40" s="32"/>
      <c r="C40" s="32"/>
      <c r="D40" s="32"/>
      <c r="E40" s="32"/>
      <c r="F40" s="33">
        <v>112007</v>
      </c>
      <c r="G40" s="33"/>
      <c r="H40" s="33">
        <v>112007</v>
      </c>
      <c r="I40" s="33"/>
      <c r="J40" s="33"/>
      <c r="K40" s="33"/>
    </row>
    <row r="41" spans="1:11" ht="13.50" thickBot="1" customHeight="1">
      <c r="A41" s="28" t="s">
        <v>77</v>
      </c>
      <c r="B41" s="28"/>
      <c r="C41" s="28"/>
      <c r="D41" s="28"/>
      <c r="E41" s="28"/>
      <c r="F41" s="29">
        <v>1.11201e+006</v>
      </c>
      <c r="G41" s="29"/>
      <c r="H41" s="29">
        <v>1.11201e+006</v>
      </c>
      <c r="I41" s="29"/>
      <c r="J41" s="29"/>
      <c r="K41" s="29" t="s">
        <v>78</v>
      </c>
    </row>
    <row r="42" spans="1:11" ht="24.00" thickBot="1" customHeight="1">
      <c r="A42" s="32" t="s">
        <v>79</v>
      </c>
      <c r="B42" s="32"/>
      <c r="C42" s="32"/>
      <c r="D42" s="32"/>
      <c r="E42" s="32"/>
      <c r="F42" s="33"/>
      <c r="G42" s="33"/>
      <c r="H42" s="33"/>
      <c r="I42" s="33"/>
      <c r="J42" s="33"/>
      <c r="K42" s="33"/>
    </row>
    <row r="45" spans="1:1" ht="33.75" thickBot="1" customHeight="1">
      <c r="A45" s="1" t="s">
        <v>80</v>
      </c>
      <c r="B45" s="1"/>
      <c r="C45" s="1"/>
      <c r="D45" s="1"/>
      <c r="E45" s="1"/>
      <c r="F45" s="1"/>
      <c r="G45" s="1"/>
      <c r="H45" s="1"/>
      <c r="I45" s="1"/>
      <c r="J45" s="1"/>
      <c r="K45" s="1"/>
    </row>
    <row r="46" spans="1:1" ht="33.75" thickBot="1" customHeight="1">
      <c r="A46" s="1" t="s">
        <v>81</v>
      </c>
      <c r="B46" s="1"/>
      <c r="C46" s="1"/>
      <c r="D46" s="1"/>
      <c r="E46" s="1"/>
      <c r="F46" s="1"/>
      <c r="G46" s="1"/>
      <c r="H46" s="1"/>
      <c r="I46" s="1"/>
      <c r="J46" s="1"/>
      <c r="K46" s="1"/>
    </row>
    <row r="47" spans="1:1" ht="33.75" thickBot="1" customHeight="1">
      <c r="A47" s="1" t="s">
        <v>82</v>
      </c>
      <c r="B47" s="1"/>
      <c r="C47" s="1"/>
      <c r="D47" s="1"/>
      <c r="E47" s="1"/>
      <c r="F47" s="1"/>
      <c r="G47" s="1"/>
      <c r="H47" s="1"/>
      <c r="I47" s="1"/>
      <c r="J47" s="1"/>
      <c r="K47" s="1"/>
    </row>
  </sheetData>
  <mergeCells count="14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I22"/>
    <mergeCell ref="J22:K22"/>
    <mergeCell ref="A23:B23"/>
    <mergeCell ref="C23:D23"/>
    <mergeCell ref="E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5:K45"/>
    <mergeCell ref="A46:K46"/>
    <mergeCell ref="A47:K47"/>
  </mergeCells>
  <pageMargins left="0.147638" right="0.147638" top="0.206693" bottom="0.206693" header="0.0" footer="0.0"/>
  <pageSetup paperSize="9" orientation="portrait"/>
  <rowBreaks count="0" manualBreakCount="0">
    </rowBreaks>
</worksheet>
</file>