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<sst xmlns="http://schemas.openxmlformats.org/spreadsheetml/2006/main" count="44" uniqueCount="44">
  <si>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</si>
  <si>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EPV010</t>
  </si>
  <si>
    <t xml:space="preserve">m</t>
  </si>
  <si>
    <t xml:space="preserve">Viga prefabricada de hormigón armado.</t>
  </si>
  <si>
    <r>
      <rPr>
        <sz val="8.25"/>
        <color rgb="FF000000"/>
        <rFont val="Arial"/>
        <family val="2"/>
      </rPr>
      <t xml:space="preserve">Viga prefabricada de hormigón armado tipo T invertida, de 30 cm de anchura de alma, 30 cm de altura de talón, 45 cm de anchura total y 45 cm de altura total, con un momento flector máximo de 360 kN·m.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</si>
  <si>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</si>
  <si>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</si>
  <si>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</si>
  <si>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</si>
  <si>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</si>
  <si>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</si>
  <si>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</si>
  <si>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mt07pha030aaaa1</t>
  </si>
  <si>
    <t xml:space="preserve">m</t>
  </si>
  <si>
    <t xml:space="preserve">Viga prefabricada de hormigón armado tipo T invertida, de 30 cm de anchura de alma, 30 cm de altura de talón, 45 cm de anchura total y 45 cm de altura total, con un momento flector máximo de 360 kN·m, según UNE-EN 13225.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</si>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</sst>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7.65" customWidth="1"/>
    <col min="5" max="5" width="65.45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2"/>
      <c r="H10" s="14">
        <v>223.07</v>
      </c>
      <c r="I10" s="14">
        <f ca="1">ROUND(INDIRECT(ADDRESS(ROW()+(0), COLUMN()+(-3), 1))*INDIRECT(ADDRESS(ROW()+(0), COLUMN()+(-1), 1)), 2)</f>
        <v>223.07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223.07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2"/>
      <c r="H13" s="14">
        <v>75.04</v>
      </c>
      <c r="I13" s="14">
        <f ca="1">ROUND(INDIRECT(ADDRESS(ROW()+(0), COLUMN()+(-3), 1))*INDIRECT(ADDRESS(ROW()+(0), COLUMN()+(-1), 1)), 2)</f>
        <v>3.75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17">
        <f ca="1">ROUND(SUM(INDIRECT(ADDRESS(ROW()+(-1), COLUMN()+(0), 1))), 2)</f>
        <v>3.75</v>
      </c>
      <c r="J14" s="17"/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</row>
    <row r="16" spans="1:10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0.05</v>
      </c>
      <c r="G16" s="11"/>
      <c r="H16" s="13">
        <v>23.03</v>
      </c>
      <c r="I16" s="13">
        <f ca="1">ROUND(INDIRECT(ADDRESS(ROW()+(0), COLUMN()+(-3), 1))*INDIRECT(ADDRESS(ROW()+(0), COLUMN()+(-1), 1)), 2)</f>
        <v>1.15</v>
      </c>
      <c r="J16" s="13"/>
    </row>
    <row r="17" spans="1:10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</v>
      </c>
      <c r="G17" s="12"/>
      <c r="H17" s="14">
        <v>21.86</v>
      </c>
      <c r="I17" s="14">
        <f ca="1">ROUND(INDIRECT(ADDRESS(ROW()+(0), COLUMN()+(-3), 1))*INDIRECT(ADDRESS(ROW()+(0), COLUMN()+(-1), 1)), 2)</f>
        <v>2.19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17">
        <f ca="1">ROUND(SUM(INDIRECT(ADDRESS(ROW()+(-1), COLUMN()+(0), 1)),INDIRECT(ADDRESS(ROW()+(-2), COLUMN()+(0), 1))), 2)</f>
        <v>3.34</v>
      </c>
      <c r="J18" s="17"/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2"/>
      <c r="H20" s="14">
        <f ca="1">ROUND(SUM(INDIRECT(ADDRESS(ROW()+(-2), COLUMN()+(1), 1)),INDIRECT(ADDRESS(ROW()+(-6), COLUMN()+(1), 1)),INDIRECT(ADDRESS(ROW()+(-9), COLUMN()+(1), 1))), 2)</f>
        <v>230.16</v>
      </c>
      <c r="I20" s="14">
        <f ca="1">ROUND(INDIRECT(ADDRESS(ROW()+(0), COLUMN()+(-3), 1))*INDIRECT(ADDRESS(ROW()+(0), COLUMN()+(-1), 1))/100, 2)</f>
        <v>4.6</v>
      </c>
      <c r="J20" s="14"/>
    </row>
    <row r="21" spans="1:10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234.76</v>
      </c>
      <c r="J21" s="26"/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882014</v>
      </c>
      <c r="H25" s="29">
        <v>882015</v>
      </c>
      <c r="I25" s="29"/>
      <c r="J25" s="29" t="s">
        <v>39</v>
      </c>
    </row>
    <row r="26" spans="1:10" ht="13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H11"/>
    <mergeCell ref="I11:J11"/>
    <mergeCell ref="A12:C12"/>
    <mergeCell ref="E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