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<sst xmlns="http://schemas.openxmlformats.org/spreadsheetml/2006/main" count="39" uniqueCount="39">
  <si>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</si>
  <si>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EPS030</t>
  </si>
  <si>
    <t xml:space="preserve">l</t>
  </si>
  <si>
    <t xml:space="preserve">Mortero tipo Grout para relleno, por vertido, de apoyos estructurales.</t>
  </si>
  <si>
    <r>
      <rPr>
        <sz val="8.25"/>
        <color rgb="FF000000"/>
        <rFont val="Arial"/>
        <family val="2"/>
      </rPr>
      <t xml:space="preserve">Mortero cementoso fluido de retracción compensada, compuesto de cemento, aditivos especiales y áridos seleccionados, exento de cloruros, para uso general, utilizado en el relleno por vertido de apoyos estructurales.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</si>
  <si>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</si>
  <si>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</si>
  <si>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</si>
  <si>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</si>
  <si>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</si>
  <si>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</si>
  <si>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</si>
  <si>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mt09reh360c</t>
  </si>
  <si>
    <t xml:space="preserve">kg</t>
  </si>
  <si>
    <t xml:space="preserve">Mortero cementoso fluido de retracción compensada, compuesto de cemento, aditivos especiales y áridos seleccionados, exento de cloruros, para uso general, para anclajes y rellenos de 5 a 50 mm de espesor, según UNE-EN 1504-6.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</si>
  <si>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</si>
  <si>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</si>
  <si>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</si>
  <si>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</si>
  <si>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</si>
  <si>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</si>
  <si>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</si>
  <si>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</si>
  <si>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</si>
  <si>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</si>
  <si>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</si>
  <si>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</si>
  <si>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</si>
  <si>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</si>
  <si>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</si>
  <si>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</si>
  <si>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</si>
  <si>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</si>
  <si>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</si>
  <si>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</si>
  <si>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Productos y sistemas para la protección y reparación de estructuras de hormigón. Definiciones, requisitos, control de calidad y evaluación de la conformidad. Parte 6: Anclajes de armaduras de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</si>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</sst>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7.65" customWidth="1"/>
    <col min="4" max="4" width="72.76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2.2</v>
      </c>
      <c r="G10" s="12"/>
      <c r="H10" s="14">
        <v>0.49</v>
      </c>
      <c r="I10" s="14">
        <f ca="1">ROUND(INDIRECT(ADDRESS(ROW()+(0), COLUMN()+(-3), 1))*INDIRECT(ADDRESS(ROW()+(0), COLUMN()+(-1), 1)), 2)</f>
        <v>1.08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1.08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0.005</v>
      </c>
      <c r="G13" s="11"/>
      <c r="H13" s="13">
        <v>22.13</v>
      </c>
      <c r="I13" s="13">
        <f ca="1">ROUND(INDIRECT(ADDRESS(ROW()+(0), COLUMN()+(-3), 1))*INDIRECT(ADDRESS(ROW()+(0), COLUMN()+(-1), 1)), 2)</f>
        <v>0.11</v>
      </c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2">
        <v>0.005</v>
      </c>
      <c r="G14" s="12"/>
      <c r="H14" s="14">
        <v>20.78</v>
      </c>
      <c r="I14" s="14">
        <f ca="1">ROUND(INDIRECT(ADDRESS(ROW()+(0), COLUMN()+(-3), 1))*INDIRECT(ADDRESS(ROW()+(0), COLUMN()+(-1), 1)), 2)</f>
        <v>0.1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0.21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9"/>
      <c r="F17" s="12">
        <v>2</v>
      </c>
      <c r="G17" s="12"/>
      <c r="H17" s="14">
        <f ca="1">ROUND(SUM(INDIRECT(ADDRESS(ROW()+(-2), COLUMN()+(1), 1)),INDIRECT(ADDRESS(ROW()+(-6), COLUMN()+(1), 1))), 2)</f>
        <v>1.29</v>
      </c>
      <c r="I17" s="14">
        <f ca="1">ROUND(INDIRECT(ADDRESS(ROW()+(0), COLUMN()+(-3), 1))*INDIRECT(ADDRESS(ROW()+(0), COLUMN()+(-1), 1))/100, 2)</f>
        <v>0.03</v>
      </c>
    </row>
    <row r="18" spans="1:9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1.32</v>
      </c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162007</v>
      </c>
      <c r="F22" s="29"/>
      <c r="G22" s="29">
        <v>112009</v>
      </c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H11"/>
    <mergeCell ref="A12:B12"/>
    <mergeCell ref="D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E18"/>
    <mergeCell ref="F18:H18"/>
    <mergeCell ref="A21:D21"/>
    <mergeCell ref="E21:F21"/>
    <mergeCell ref="G21:H21"/>
    <mergeCell ref="A22:D22"/>
    <mergeCell ref="E22:F23"/>
    <mergeCell ref="G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