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<sst xmlns="http://schemas.openxmlformats.org/spreadsheetml/2006/main" count="76" uniqueCount="76">
  <si>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</si>
  <si>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EHA010</t>
  </si>
  <si>
    <t xml:space="preserve">m²</t>
  </si>
  <si>
    <t xml:space="preserve">Losa postesada con tendones adherentes.</t>
  </si>
  <si>
    <r>
      <rPr>
        <sz val="8.25"/>
        <color rgb="FF000000"/>
        <rFont val="Arial"/>
        <family val="2"/>
      </rPr>
      <t xml:space="preserve">Losa postesada horizontal con tendones adherentes, con altura libre de planta de hasta 4 m, canto 24 cm, realizada con hormigón HP-35/B/20/XC2 fabricado en central, y acero UNE-EN 10080 B 500 S, con una cuantía aproximada de 22 kg/m²; montaje y desmontaje de sistema de mesas de encofrado, con acabado tipo industrial para revestir, formado por: superficie encofrante de tableros de madera tratada, reforzados con varillas y perfiles, amortizables en 25 usos; estructura soporte horizontal de mesa de encofrado y accesorios de montaje, amortizable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 ni el acero para pretensar.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</si>
  <si>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</si>
  <si>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</si>
  <si>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</si>
  <si>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</si>
  <si>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</si>
  <si>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</si>
  <si>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</si>
  <si>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</si>
  <si>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</si>
  <si>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</si>
  <si>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mt08efl020</t>
  </si>
  <si>
    <t xml:space="preserve">m²</t>
  </si>
  <si>
    <t xml:space="preserve">Vigas principales y vigas secundarias de madera, para formación de mesa de encofrado,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</si>
  <si>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</si>
  <si>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</si>
  <si>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</si>
  <si>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</si>
  <si>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</si>
  <si>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</si>
  <si>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</si>
  <si>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</si>
  <si>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</si>
  <si>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</si>
  <si>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</si>
  <si>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</si>
  <si>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</si>
  <si>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</si>
  <si>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</si>
  <si>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</si>
  <si>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</si>
  <si>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</si>
  <si>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</si>
  <si>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</si>
  <si>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</si>
  <si>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mt10hes010ctRb</t>
  </si>
  <si>
    <t xml:space="preserve">m³</t>
  </si>
  <si>
    <t xml:space="preserve">Hormigón HP-35/B/20/XC2,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</si>
  <si>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</si>
  <si>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</si>
  <si>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</si>
  <si>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</si>
  <si>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</si>
  <si>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mq07ple030a</t>
  </si>
  <si>
    <t xml:space="preserve">h</t>
  </si>
  <si>
    <t xml:space="preserve">Carro con elevador, para desplazamiento y elevación de mesa de encofrado, de 10 m de altura máxima de trabajo.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</si>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</sst>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26.47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</v>
      </c>
      <c r="G17" s="12">
        <v>1.6</v>
      </c>
      <c r="H17" s="12">
        <f ca="1">ROUND(INDIRECT(ADDRESS(ROW()+(0), COLUMN()+(-2), 1))*INDIRECT(ADDRESS(ROW()+(0), COLUMN()+(-1), 1)), 2)</f>
        <v>35.2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0.264</v>
      </c>
      <c r="G18" s="12">
        <v>1.5</v>
      </c>
      <c r="H18" s="12">
        <f ca="1">ROUND(INDIRECT(ADDRESS(ROW()+(0), COLUMN()+(-2), 1))*INDIRECT(ADDRESS(ROW()+(0), COLUMN()+(-1), 1)), 2)</f>
        <v>0.4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97.49</v>
      </c>
      <c r="H19" s="12">
        <f ca="1">ROUND(INDIRECT(ADDRESS(ROW()+(0), COLUMN()+(-2), 1))*INDIRECT(ADDRESS(ROW()+(0), COLUMN()+(-1), 1)), 2)</f>
        <v>24.57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66.15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0.04</v>
      </c>
      <c r="G23" s="14">
        <v>26.75</v>
      </c>
      <c r="H23" s="14">
        <f ca="1">ROUND(INDIRECT(ADDRESS(ROW()+(0), COLUMN()+(-2), 1))*INDIRECT(ADDRESS(ROW()+(0), COLUMN()+(-1), 1)), 2)</f>
        <v>1.07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</v>
      </c>
      <c r="G26" s="12">
        <v>23.03</v>
      </c>
      <c r="H26" s="12">
        <f ca="1">ROUND(INDIRECT(ADDRESS(ROW()+(0), COLUMN()+(-2), 1))*INDIRECT(ADDRESS(ROW()+(0), COLUMN()+(-1), 1)), 2)</f>
        <v>9.21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0.4</v>
      </c>
      <c r="G27" s="12">
        <v>21.86</v>
      </c>
      <c r="H27" s="12">
        <f ca="1">ROUND(INDIRECT(ADDRESS(ROW()+(0), COLUMN()+(-2), 1))*INDIRECT(ADDRESS(ROW()+(0), COLUMN()+(-1), 1)), 2)</f>
        <v>8.74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0.264</v>
      </c>
      <c r="G28" s="12">
        <v>23.03</v>
      </c>
      <c r="H28" s="12">
        <f ca="1">ROUND(INDIRECT(ADDRESS(ROW()+(0), COLUMN()+(-2), 1))*INDIRECT(ADDRESS(ROW()+(0), COLUMN()+(-1), 1)), 2)</f>
        <v>6.08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0.22</v>
      </c>
      <c r="G29" s="12">
        <v>21.86</v>
      </c>
      <c r="H29" s="12">
        <f ca="1">ROUND(INDIRECT(ADDRESS(ROW()+(0), COLUMN()+(-2), 1))*INDIRECT(ADDRESS(ROW()+(0), COLUMN()+(-1), 1)), 2)</f>
        <v>4.81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0.053</v>
      </c>
      <c r="G30" s="12">
        <v>23.03</v>
      </c>
      <c r="H30" s="12">
        <f ca="1">ROUND(INDIRECT(ADDRESS(ROW()+(0), COLUMN()+(-2), 1))*INDIRECT(ADDRESS(ROW()+(0), COLUMN()+(-1), 1)), 2)</f>
        <v>1.22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0.216</v>
      </c>
      <c r="G31" s="14">
        <v>21.86</v>
      </c>
      <c r="H31" s="14">
        <f ca="1">ROUND(INDIRECT(ADDRESS(ROW()+(0), COLUMN()+(-2), 1))*INDIRECT(ADDRESS(ROW()+(0), COLUMN()+(-1), 1)), 2)</f>
        <v>4.72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34.78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102</v>
      </c>
      <c r="H34" s="14">
        <f ca="1">ROUND(INDIRECT(ADDRESS(ROW()+(0), COLUMN()+(-2), 1))*INDIRECT(ADDRESS(ROW()+(0), COLUMN()+(-1), 1))/100, 2)</f>
        <v>2.04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104.04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