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<sst xmlns="http://schemas.openxmlformats.org/spreadsheetml/2006/main" count="37" uniqueCount="37">
  <si>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</si>
  <si>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YPM020</t>
  </si>
  <si>
    <t xml:space="preserve">Ud</t>
  </si>
  <si>
    <t xml:space="preserve">Accesorios en local o caseta de obra para comedor.</t>
  </si>
  <si>
    <r>
      <rPr>
        <sz val="8.25"/>
        <color rgb="FF000000"/>
        <rFont val="Arial"/>
        <family val="2"/>
      </rPr>
      <t xml:space="preserve">Mesa para 10 personas, 2 bancos para 5 personas, horno microondas, nevera y depósito de basura en local o caseta de obra para comedor.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</si>
  <si>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</si>
  <si>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</si>
  <si>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</si>
  <si>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</si>
  <si>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</si>
  <si>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</si>
  <si>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</si>
  <si>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mt50mca070</t>
  </si>
  <si>
    <t xml:space="preserve">Ud</t>
  </si>
  <si>
    <t xml:space="preserve">Banco de madera para 5 personas.</t>
  </si>
  <si>
    <t xml:space="preserve">mt50mca080</t>
  </si>
  <si>
    <t xml:space="preserve">Ud</t>
  </si>
  <si>
    <t xml:space="preserve">Mesa de melamina para 10 personas.</t>
  </si>
  <si>
    <t xml:space="preserve">mt50mca090</t>
  </si>
  <si>
    <t xml:space="preserve">Ud</t>
  </si>
  <si>
    <t xml:space="preserve">Horno microondas de 18 l y 800 W.</t>
  </si>
  <si>
    <t xml:space="preserve">mt50mca100</t>
  </si>
  <si>
    <t xml:space="preserve">Ud</t>
  </si>
  <si>
    <t xml:space="preserve">Nevera eléctrica.</t>
  </si>
  <si>
    <t xml:space="preserve">mt50mca060</t>
  </si>
  <si>
    <t xml:space="preserve">Ud</t>
  </si>
  <si>
    <t xml:space="preserve">Depósito de basuras de 800 l.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</si>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</sst>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4.42" customWidth="1"/>
    <col min="4" max="4" width="14.96" customWidth="1"/>
    <col min="5" max="5" width="39.10" customWidth="1"/>
    <col min="6" max="6" width="20.74" customWidth="1"/>
    <col min="7" max="7" width="17.51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131.3</v>
      </c>
      <c r="H10" s="12">
        <f ca="1">ROUND(INDIRECT(ADDRESS(ROW()+(0), COLUMN()+(-2), 1))*INDIRECT(ADDRESS(ROW()+(0), COLUMN()+(-1), 1)), 2)</f>
        <v>131.3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257.75</v>
      </c>
      <c r="H11" s="12">
        <f ca="1">ROUND(INDIRECT(ADDRESS(ROW()+(0), COLUMN()+(-2), 1))*INDIRECT(ADDRESS(ROW()+(0), COLUMN()+(-1), 1)), 2)</f>
        <v>64.44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</v>
      </c>
      <c r="G12" s="12">
        <v>293.03</v>
      </c>
      <c r="H12" s="12">
        <f ca="1">ROUND(INDIRECT(ADDRESS(ROW()+(0), COLUMN()+(-2), 1))*INDIRECT(ADDRESS(ROW()+(0), COLUMN()+(-1), 1)), 2)</f>
        <v>58.61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</v>
      </c>
      <c r="G13" s="12">
        <v>482.32</v>
      </c>
      <c r="H13" s="12">
        <f ca="1">ROUND(INDIRECT(ADDRESS(ROW()+(0), COLUMN()+(-2), 1))*INDIRECT(ADDRESS(ROW()+(0), COLUMN()+(-1), 1)), 2)</f>
        <v>96.46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0.1</v>
      </c>
      <c r="G14" s="14">
        <v>258.77</v>
      </c>
      <c r="H14" s="14">
        <f ca="1">ROUND(INDIRECT(ADDRESS(ROW()+(0), COLUMN()+(-2), 1))*INDIRECT(ADDRESS(ROW()+(0), COLUMN()+(-1), 1)), 2)</f>
        <v>25.88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376.69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0.715</v>
      </c>
      <c r="G17" s="14">
        <v>20.78</v>
      </c>
      <c r="H17" s="14">
        <f ca="1">ROUND(INDIRECT(ADDRESS(ROW()+(0), COLUMN()+(-2), 1))*INDIRECT(ADDRESS(ROW()+(0), COLUMN()+(-1), 1)), 2)</f>
        <v>14.86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14.86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391.55</v>
      </c>
      <c r="H20" s="14">
        <f ca="1">ROUND(INDIRECT(ADDRESS(ROW()+(0), COLUMN()+(-2), 1))*INDIRECT(ADDRESS(ROW()+(0), COLUMN()+(-1), 1))/100, 2)</f>
        <v>7.83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1)),INDIRECT(ADDRESS(ROW()+(-6), COLUMN()+(0), 1))), 2)</f>
        <v>399.38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