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<sst xmlns="http://schemas.openxmlformats.org/spreadsheetml/2006/main" count="36" uniqueCount="36">
  <si>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</si>
  <si>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MDY100</t>
  </si>
  <si>
    <t xml:space="preserve">m</t>
  </si>
  <si>
    <t xml:space="preserve">Reparación integral de junta en superficie deportiva de hormigón poroso, con masilla.</t>
  </si>
  <si>
    <r>
      <rPr>
        <sz val="8.25"/>
        <color rgb="FF000000"/>
        <rFont val="Arial"/>
        <family val="2"/>
      </rPr>
      <t xml:space="preserve">Reparación integral de junta de 10 mm de anchura y 20 mm de profundidad, en superficie deportiva de hormigón poroso, mediante cajeado de la junta realizado con equipo de corte con disco de diamante, y sellado con masilla adhesiva selladora, elástica, de polimerización controlada, de tres componentes, a base de resinas epoxi.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</si>
  <si>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</si>
  <si>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</si>
  <si>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</si>
  <si>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</si>
  <si>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</si>
  <si>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</si>
  <si>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</si>
  <si>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mt47cit400b</t>
  </si>
  <si>
    <t xml:space="preserve">kg</t>
  </si>
  <si>
    <t xml:space="preserve">Masilla adhesiva selladora, elástica, de polimerización controlada, de tres componentes, a base de resinas epoxi.</t>
  </si>
  <si>
    <t xml:space="preserve">Subtotal materiales:</t>
  </si>
  <si>
    <t xml:space="preserve">Equipo y maquinaria</t>
  </si>
  <si>
    <t xml:space="preserve">mq06cor020</t>
  </si>
  <si>
    <t xml:space="preserve">h</t>
  </si>
  <si>
    <t xml:space="preserve">Equipo para corte de juntas en soleras de hormigón.</t>
  </si>
  <si>
    <t xml:space="preserve">mq08lch030</t>
  </si>
  <si>
    <t xml:space="preserve">h</t>
  </si>
  <si>
    <t xml:space="preserve">Equipo de chorro de aire a presión.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</si>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</sst>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06" customWidth="1"/>
    <col min="3" max="3" width="2.55" customWidth="1"/>
    <col min="4" max="4" width="5.10" customWidth="1"/>
    <col min="5" max="5" width="71.57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0.32</v>
      </c>
      <c r="G10" s="14">
        <v>10.93</v>
      </c>
      <c r="H10" s="14">
        <f ca="1">ROUND(INDIRECT(ADDRESS(ROW()+(0), COLUMN()+(-2), 1))*INDIRECT(ADDRESS(ROW()+(0), COLUMN()+(-1), 1)), 2)</f>
        <v>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10.85</v>
      </c>
      <c r="H13" s="13">
        <f ca="1">ROUND(INDIRECT(ADDRESS(ROW()+(0), COLUMN()+(-2), 1))*INDIRECT(ADDRESS(ROW()+(0), COLUMN()+(-1), 1)), 2)</f>
        <v>1.79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3.25</v>
      </c>
      <c r="H14" s="14">
        <f ca="1">ROUND(INDIRECT(ADDRESS(ROW()+(0), COLUMN()+(-2), 1))*INDIRECT(ADDRESS(ROW()+(0), COLUMN()+(-1), 1)), 2)</f>
        <v>0.54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0.112</v>
      </c>
      <c r="G17" s="13">
        <v>22.13</v>
      </c>
      <c r="H17" s="13">
        <f ca="1">ROUND(INDIRECT(ADDRESS(ROW()+(0), COLUMN()+(-2), 1))*INDIRECT(ADDRESS(ROW()+(0), COLUMN()+(-1), 1)), 2)</f>
        <v>2.48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0.341</v>
      </c>
      <c r="G18" s="14">
        <v>21.12</v>
      </c>
      <c r="H18" s="14">
        <f ca="1">ROUND(INDIRECT(ADDRESS(ROW()+(0), COLUMN()+(-2), 1))*INDIRECT(ADDRESS(ROW()+(0), COLUMN()+(-1), 1)), 2)</f>
        <v>7.2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9.68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15.51</v>
      </c>
      <c r="H21" s="14">
        <f ca="1">ROUND(INDIRECT(ADDRESS(ROW()+(0), COLUMN()+(-2), 1))*INDIRECT(ADDRESS(ROW()+(0), COLUMN()+(-1), 1))/100, 2)</f>
        <v>0.31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15.82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