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<sst xmlns="http://schemas.openxmlformats.org/spreadsheetml/2006/main" count="46" uniqueCount="46">
  <si>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</si>
  <si>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MDB010</t>
  </si>
  <si>
    <t xml:space="preserve">m²</t>
  </si>
  <si>
    <t xml:space="preserve">Pavimento deportivo de césped sintético para pista de tenis, sistema "COMPOSAN INDUSTRIAL Y TECNOLOGÍA".</t>
  </si>
  <si>
    <r>
      <rPr>
        <sz val="8.25"/>
        <color rgb="FF000000"/>
        <rFont val="Arial"/>
        <family val="2"/>
      </rPr>
      <t xml:space="preserve">Pavimento deportivo para pista de tenis, categoría 3 (velocidad media), según Federación Internacional de Tenis, sistema "COMPOSAN INDUSTRIAL Y TECNOLOGÍA", formado por césped sintético, Tennislife Grass ITF-3, color verde, compuesto de mechones rectos prefibrilados de 3/16" de fibra 100% polietileno resistente a los rayos UV, 5000 decitex, 110 micras de espesor, tejidos sobre base de polipropileno reforzada con una capa de fieltro, con termofijado y sellado con látex, de 12 mm de altura de pelo, 14 mm de altura total de moqueta, 2011 g/m² y 49350 mechones/m², con líneas de juego de césped sintético, Tennislife Grass ITF-3 Línea Blanca, color blanco, banda de unión de geotextil de polipropileno, Jointing Tape, de 300 mm de anchura y adhesivo de poliuretano bicomponente, lastrado con 17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</si>
  <si>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</si>
  <si>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</si>
  <si>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</si>
  <si>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</si>
  <si>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</si>
  <si>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</si>
  <si>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</si>
  <si>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mt47cit200Ha</t>
  </si>
  <si>
    <t xml:space="preserve">m²</t>
  </si>
  <si>
    <t xml:space="preserve">Césped sintético, Tennislife Grass ITF-3, color verde, compuesto de mechones rectos prefibrilados de 3/16" de fibra 100% polietileno resistente a los rayos UV, 5000 decitex, 110 micras de espesor, tejidos sobre base de polipropileno reforzada con una capa de fieltro, con termofijado y sellado con látex, de 12 mm de altura de pelo, 14 mm de altura total de moqueta, 2011 g/m² y 49350 mechones/m², suministrado en rollos.</t>
  </si>
  <si>
    <t xml:space="preserve">mt47cit205j</t>
  </si>
  <si>
    <t xml:space="preserve">m</t>
  </si>
  <si>
    <t xml:space="preserve">Césped sintético, Tennislife Grass ITF-3 Línea Blanca "COMPOSAN INDUSTRIAL Y TECNOLOGÍA", color blanco, de 50 mm de anchura, suministrado en rollos, para líneas de juego.</t>
  </si>
  <si>
    <t xml:space="preserve">mt47cit260d</t>
  </si>
  <si>
    <t xml:space="preserve">kg</t>
  </si>
  <si>
    <t xml:space="preserve">Adhesivo de poliuretano bicomponente "COMPOSAN INDUSTRIAL Y TECNOLOGÍA".</t>
  </si>
  <si>
    <t xml:space="preserve">mt47cit250m</t>
  </si>
  <si>
    <t xml:space="preserve">m</t>
  </si>
  <si>
    <t xml:space="preserve">Banda de unión de geotextil de polipropileno, Jointing Tape, de 300 mm de anchura "COMPOSAN INDUSTRIAL Y TECNOLOGÍA", para pistas de pádel o de tenis, de césped sintético, suministrada en rollos.</t>
  </si>
  <si>
    <t xml:space="preserve">mt47cit004c</t>
  </si>
  <si>
    <t xml:space="preserve">kg</t>
  </si>
  <si>
    <t xml:space="preserve">Árido silíceo, de granulometría comprendida entre 0,4 y 0,8 mm "COMPOSAN INDUSTRIAL Y TECNOLOGÍA",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</si>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</sst>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16.47</v>
      </c>
      <c r="H10" s="12">
        <f ca="1">ROUND(INDIRECT(ADDRESS(ROW()+(0), COLUMN()+(-2), 1))*INDIRECT(ADDRESS(ROW()+(0), COLUMN()+(-1), 1)), 2)</f>
        <v>16.96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1.04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4.54</v>
      </c>
      <c r="H12" s="12">
        <f ca="1">ROUND(INDIRECT(ADDRESS(ROW()+(0), COLUMN()+(-2), 1))*INDIRECT(ADDRESS(ROW()+(0), COLUMN()+(-1), 1)), 2)</f>
        <v>0.82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1.11</v>
      </c>
      <c r="H13" s="12">
        <f ca="1">ROUND(INDIRECT(ADDRESS(ROW()+(0), COLUMN()+(-2), 1))*INDIRECT(ADDRESS(ROW()+(0), COLUMN()+(-1), 1)), 2)</f>
        <v>0.44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17</v>
      </c>
      <c r="G14" s="14">
        <v>0.15</v>
      </c>
      <c r="H14" s="14">
        <f ca="1">ROUND(INDIRECT(ADDRESS(ROW()+(0), COLUMN()+(-2), 1))*INDIRECT(ADDRESS(ROW()+(0), COLUMN()+(-1), 1)), 2)</f>
        <v>2.55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4">
        <v>28.06</v>
      </c>
      <c r="H17" s="14">
        <f ca="1">ROUND(INDIRECT(ADDRESS(ROW()+(0), COLUMN()+(-2), 1))*INDIRECT(ADDRESS(ROW()+(0), COLUMN()+(-1), 1)), 2)</f>
        <v>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0.176</v>
      </c>
      <c r="G20" s="12">
        <v>22.13</v>
      </c>
      <c r="H20" s="12">
        <f ca="1">ROUND(INDIRECT(ADDRESS(ROW()+(0), COLUMN()+(-2), 1))*INDIRECT(ADDRESS(ROW()+(0), COLUMN()+(-1), 1)), 2)</f>
        <v>3.89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0.176</v>
      </c>
      <c r="G21" s="14">
        <v>21.02</v>
      </c>
      <c r="H21" s="14">
        <f ca="1">ROUND(INDIRECT(ADDRESS(ROW()+(0), COLUMN()+(-2), 1))*INDIRECT(ADDRESS(ROW()+(0), COLUMN()+(-1), 1)), 2)</f>
        <v>3.7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28.65</v>
      </c>
      <c r="H24" s="14">
        <f ca="1">ROUND(INDIRECT(ADDRESS(ROW()+(0), COLUMN()+(-2), 1))*INDIRECT(ADDRESS(ROW()+(0), COLUMN()+(-1), 1))/100, 2)</f>
        <v>0.57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29.22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