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<sst xmlns="http://schemas.openxmlformats.org/spreadsheetml/2006/main" count="42" uniqueCount="42">
  <si>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</si>
  <si>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JDD020</t>
  </si>
  <si>
    <t xml:space="preserve">Ud</t>
  </si>
  <si>
    <t xml:space="preserve">Drenaje para hoyo de plantación, mediante capa de áridos.</t>
  </si>
  <si>
    <r>
      <rPr>
        <sz val="8.25"/>
        <color rgb="FF000000"/>
        <rFont val="Arial"/>
        <family val="2"/>
      </rPr>
      <t xml:space="preserve">Drenaje para hoyo de plantación de 50x50 cm, mediante la formación, en el fondo del mismo, de una capa de drenaje de 30 cm de espesor, de árido silíceo de machaqueo, lavado, de granulometría comprendida entre 18 y 30 mm, colocada sobre geotextil. El precio no incluye la apertura ni el tapado del hoyo de plantación.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</si>
  <si>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</si>
  <si>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</si>
  <si>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</si>
  <si>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</si>
  <si>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</si>
  <si>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</si>
  <si>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</si>
  <si>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</si>
  <si>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</si>
  <si>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</si>
  <si>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mt01arg020a</t>
  </si>
  <si>
    <t xml:space="preserve">m³</t>
  </si>
  <si>
    <t xml:space="preserve">Árido silíceo de machaqueo, lavado, de granulometría comprendida entre 18 y 30 mm.</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</si>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</sst>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71.40"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0.263</v>
      </c>
      <c r="G10" s="11"/>
      <c r="H10" s="12">
        <v>0.95</v>
      </c>
      <c r="I10" s="12">
        <f ca="1">ROUND(INDIRECT(ADDRESS(ROW()+(0), COLUMN()+(-3), 1))*INDIRECT(ADDRESS(ROW()+(0), COLUMN()+(-1), 1)), 2)</f>
        <v>0.25</v>
      </c>
    </row>
    <row r="11" spans="1:9" ht="13.50" thickBot="1" customHeight="1">
      <c r="A11" s="1" t="s">
        <v>15</v>
      </c>
      <c r="B11" s="1"/>
      <c r="C11" s="10" t="s">
        <v>16</v>
      </c>
      <c r="D11" s="1" t="s">
        <v>17</v>
      </c>
      <c r="E11" s="1"/>
      <c r="F11" s="13">
        <v>0.079</v>
      </c>
      <c r="G11" s="13"/>
      <c r="H11" s="14">
        <v>22.32</v>
      </c>
      <c r="I11" s="14">
        <f ca="1">ROUND(INDIRECT(ADDRESS(ROW()+(0), COLUMN()+(-3), 1))*INDIRECT(ADDRESS(ROW()+(0), COLUMN()+(-1), 1)), 2)</f>
        <v>1.76</v>
      </c>
    </row>
    <row r="12" spans="1:9" ht="13.50" thickBot="1" customHeight="1">
      <c r="A12" s="15"/>
      <c r="B12" s="15"/>
      <c r="C12" s="15"/>
      <c r="D12" s="15"/>
      <c r="E12" s="15"/>
      <c r="F12" s="9" t="s">
        <v>18</v>
      </c>
      <c r="G12" s="9"/>
      <c r="H12" s="9"/>
      <c r="I12" s="17">
        <f ca="1">ROUND(SUM(INDIRECT(ADDRESS(ROW()+(-1), COLUMN()+(0), 1)),INDIRECT(ADDRESS(ROW()+(-2), COLUMN()+(0), 1))), 2)</f>
        <v>2.01</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0.011</v>
      </c>
      <c r="G14" s="11"/>
      <c r="H14" s="12">
        <v>22.13</v>
      </c>
      <c r="I14" s="12">
        <f ca="1">ROUND(INDIRECT(ADDRESS(ROW()+(0), COLUMN()+(-3), 1))*INDIRECT(ADDRESS(ROW()+(0), COLUMN()+(-1), 1)), 2)</f>
        <v>0.24</v>
      </c>
    </row>
    <row r="15" spans="1:9" ht="13.50" thickBot="1" customHeight="1">
      <c r="A15" s="1" t="s">
        <v>23</v>
      </c>
      <c r="B15" s="1"/>
      <c r="C15" s="10" t="s">
        <v>24</v>
      </c>
      <c r="D15" s="1" t="s">
        <v>25</v>
      </c>
      <c r="E15" s="1"/>
      <c r="F15" s="13">
        <v>0.077</v>
      </c>
      <c r="G15" s="13"/>
      <c r="H15" s="14">
        <v>21.02</v>
      </c>
      <c r="I15" s="14">
        <f ca="1">ROUND(INDIRECT(ADDRESS(ROW()+(0), COLUMN()+(-3), 1))*INDIRECT(ADDRESS(ROW()+(0), COLUMN()+(-1), 1)), 2)</f>
        <v>1.62</v>
      </c>
    </row>
    <row r="16" spans="1:9" ht="13.50" thickBot="1" customHeight="1">
      <c r="A16" s="15"/>
      <c r="B16" s="15"/>
      <c r="C16" s="15"/>
      <c r="D16" s="15"/>
      <c r="E16" s="15"/>
      <c r="F16" s="9" t="s">
        <v>26</v>
      </c>
      <c r="G16" s="9"/>
      <c r="H16" s="9"/>
      <c r="I16" s="17">
        <f ca="1">ROUND(SUM(INDIRECT(ADDRESS(ROW()+(-1), COLUMN()+(0), 1)),INDIRECT(ADDRESS(ROW()+(-2), COLUMN()+(0), 1))), 2)</f>
        <v>1.86</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3.87</v>
      </c>
      <c r="I18" s="14">
        <f ca="1">ROUND(INDIRECT(ADDRESS(ROW()+(0), COLUMN()+(-3), 1))*INDIRECT(ADDRESS(ROW()+(0), COLUMN()+(-1), 1))/100, 2)</f>
        <v>0.08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3.95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1.03202e+006</v>
      </c>
      <c r="F23" s="29"/>
      <c r="G23" s="29">
        <v>1.03202e+006</v>
      </c>
      <c r="H23" s="29"/>
      <c r="I23" s="29" t="s">
        <v>37</v>
      </c>
    </row>
    <row r="24" spans="1:9" ht="13.5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