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<sst xmlns="http://schemas.openxmlformats.org/spreadsheetml/2006/main" count="57" uniqueCount="57">
  <si>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</si>
  <si>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ZHA010</t>
  </si>
  <si>
    <t xml:space="preserve">m²</t>
  </si>
  <si>
    <t xml:space="preserve">Rehabilitación energética de cubierta plana no transitable. Sistema "KNAUF INSULATION".</t>
  </si>
  <si>
    <r>
      <rPr>
        <sz val="8.25"/>
        <color rgb="FF000000"/>
        <rFont val="Arial"/>
        <family val="2"/>
      </rPr>
      <t xml:space="preserve">Rehabilitación energética de cubierta plana no transitable. Sistema "KNAUF INSULATION". AISLAMIENTO TÉRMICO: panel de lana de roca, hidrófobo, no revestido, aglomerado con resinas, imputrescible, de alta resistencia a compresión (50 kPa), Smart Roof Thermal "KNAUF INSULATION", de 100 mm de espesor, fijado mecánicamente al soporte; IMPERMEABILIZACIÓN: tipo monocapa, adherida, formada por lámina de betún modificado con elastómero SBS, LBM(SBS)-50/G-FP.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</si>
  <si>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</si>
  <si>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</si>
  <si>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</si>
  <si>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</si>
  <si>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</si>
  <si>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</si>
  <si>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</si>
  <si>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mt16lkr010fga</t>
  </si>
  <si>
    <t xml:space="preserve">m²</t>
  </si>
  <si>
    <t xml:space="preserve">Panel de lana de roca, hidrófobo, no revestido, aglomerado con resinas, imputrescible, de alta resistencia a compresión (50 kPa), Smart Roof Thermal "KNAUF INSULATION", de 100 mm de espesor, según UNE-EN 13162, resistencia térmica 2,75 m²K/W, conductividad térmica 0,036 W/(mK), Euroclase A1 de reacción al fuego según UNE-EN 13501-1, con código de designación MW-EN 13162-T5-CS(10)50-TR10-PL(5)500-WS-WL(P)-AFr5, de aplicación como aislante térmico y acústico en cubiertas planas y cubiertas inclinadas.</t>
  </si>
  <si>
    <t xml:space="preserve">mt16aaa020ag</t>
  </si>
  <si>
    <t xml:space="preserve">Ud</t>
  </si>
  <si>
    <t xml:space="preserve">Fijación mecánica para paneles aislantes de lana mineral, colocados directamente sobre la superficie soporte.</t>
  </si>
  <si>
    <t xml:space="preserve">mt14lga010ea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</si>
  <si>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</si>
  <si>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gris. Según UNE-EN 13707.</t>
  </si>
  <si>
    <t xml:space="preserve">mt14pap100b</t>
  </si>
  <si>
    <t xml:space="preserve">kg</t>
  </si>
  <si>
    <t xml:space="preserve">Emulsión asfáltica de base acuosa, tipo EA según UNE 104231.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</si>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</sst>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06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31.98</v>
      </c>
      <c r="J10" s="12">
        <f ca="1">ROUND(INDIRECT(ADDRESS(ROW()+(0), COLUMN()+(-3), 1))*INDIRECT(ADDRESS(ROW()+(0), COLUMN()+(-1), 1)), 2)</f>
        <v>33.58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0.2</v>
      </c>
      <c r="J11" s="12">
        <f ca="1">ROUND(INDIRECT(ADDRESS(ROW()+(0), COLUMN()+(-3), 1))*INDIRECT(ADDRESS(ROW()+(0), COLUMN()+(-1), 1)), 2)</f>
        <v>1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6.18</v>
      </c>
      <c r="J12" s="12">
        <f ca="1">ROUND(INDIRECT(ADDRESS(ROW()+(0), COLUMN()+(-3), 1))*INDIRECT(ADDRESS(ROW()+(0), COLUMN()+(-1), 1)), 2)</f>
        <v>6.8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2.2</v>
      </c>
      <c r="J13" s="14">
        <f ca="1">ROUND(INDIRECT(ADDRESS(ROW()+(0), COLUMN()+(-3), 1))*INDIRECT(ADDRESS(ROW()+(0), COLUMN()+(-1), 1)), 2)</f>
        <v>2.2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43.58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0.109</v>
      </c>
      <c r="H16" s="11"/>
      <c r="I16" s="12">
        <v>20.48</v>
      </c>
      <c r="J16" s="12">
        <f ca="1">ROUND(INDIRECT(ADDRESS(ROW()+(0), COLUMN()+(-3), 1))*INDIRECT(ADDRESS(ROW()+(0), COLUMN()+(-1), 1)), 2)</f>
        <v>2.23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0.109</v>
      </c>
      <c r="H17" s="11"/>
      <c r="I17" s="12">
        <v>18.92</v>
      </c>
      <c r="J17" s="12">
        <f ca="1">ROUND(INDIRECT(ADDRESS(ROW()+(0), COLUMN()+(-3), 1))*INDIRECT(ADDRESS(ROW()+(0), COLUMN()+(-1), 1)), 2)</f>
        <v>2.06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0.088</v>
      </c>
      <c r="H18" s="11"/>
      <c r="I18" s="12">
        <v>19.93</v>
      </c>
      <c r="J18" s="12">
        <f ca="1">ROUND(INDIRECT(ADDRESS(ROW()+(0), COLUMN()+(-3), 1))*INDIRECT(ADDRESS(ROW()+(0), COLUMN()+(-1), 1)), 2)</f>
        <v>1.75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0.088</v>
      </c>
      <c r="H19" s="13"/>
      <c r="I19" s="14">
        <v>18.92</v>
      </c>
      <c r="J19" s="14">
        <f ca="1">ROUND(INDIRECT(ADDRESS(ROW()+(0), COLUMN()+(-3), 1))*INDIRECT(ADDRESS(ROW()+(0), COLUMN()+(-1), 1)), 2)</f>
        <v>1.66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1))), 2)</f>
        <v>7.7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1)),INDIRECT(ADDRESS(ROW()+(-8), COLUMN()+(1), 1))), 2)</f>
        <v>51.28</v>
      </c>
      <c r="J22" s="14">
        <f ca="1">ROUND(INDIRECT(ADDRESS(ROW()+(0), COLUMN()+(-3), 1))*INDIRECT(ADDRESS(ROW()+(0), COLUMN()+(-1), 1))/100, 2)</f>
        <v>1.03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1)),INDIRECT(ADDRESS(ROW()+(-9), COLUMN()+(0), 1))), 2)</f>
        <v>52.31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1.07202e+006</v>
      </c>
      <c r="G27" s="29"/>
      <c r="H27" s="29">
        <v>1.07202e+006</v>
      </c>
      <c r="I27" s="29"/>
      <c r="J27" s="29" t="s">
        <v>49</v>
      </c>
    </row>
    <row r="28" spans="1:10" ht="24.0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142010</v>
      </c>
      <c r="G29" s="29"/>
      <c r="H29" s="29">
        <v>1.10201e+006</v>
      </c>
      <c r="I29" s="29"/>
      <c r="J29" s="29" t="s">
        <v>52</v>
      </c>
    </row>
    <row r="30" spans="1:10" ht="24.0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