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<sst xmlns="http://schemas.openxmlformats.org/spreadsheetml/2006/main" count="64" uniqueCount="64">
  <si>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</si>
  <si>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ZFT040</t>
  </si>
  <si>
    <t xml:space="preserve">m²</t>
  </si>
  <si>
    <t xml:space="preserve">Sistema "ROCKWOOL" de aislamiento termoacústico y trasdosado directo interior.</t>
  </si>
  <si>
    <r>
      <rPr>
        <sz val="8.25"/>
        <color rgb="FF000000"/>
        <rFont val="Arial"/>
        <family val="2"/>
      </rPr>
      <t xml:space="preserve">Rehabilitación energética de fachadas y particiones mediante el sistema "ROCKWOOL" de aislamiento termoacústico y trasdosado directo, colocado en particiones interiores y por el interior de cerramientos verticales, formado por placas de yeso laminado - |(10+40) (LR) Labelrock| "ROCKWOOL", con aislamiento de lana de roca, de 30 mm de espesor, incorporado a la placa, recibida con pasta de agarre sobre el paramento vertical; y dos manos de pintura plástica, color blanco, acabado mate, textura lisa, (rendimiento: 0,1 l/m² cada mano); previa aplicación de una mano de imprimación a base de copolímeros acrílicos en suspensión acuosa. El precio incluye la resolución de encuentros y puntos singulares y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</si>
  <si>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</si>
  <si>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</si>
  <si>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</si>
  <si>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</si>
  <si>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</si>
  <si>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</si>
  <si>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</si>
  <si>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mt16lrw090a</t>
  </si>
  <si>
    <t xml:space="preserve">m²</t>
  </si>
  <si>
    <t xml:space="preserve">Placa prefabricada de yeso con un panel de lana de roca de doble densidad, Labelrock "ROCKWOOL", espesor 10+40 mm, resistencia térmica 1,2 m²K/W, conductividad térmica 0,034 W/(mK), Euroclase A1 de reacción al fuego según UNE-EN 13501-1, calor específico 840 J/kgK y factor de resistencia a la difusión del vapor de agua 1,3.
</t>
  </si>
  <si>
    <t xml:space="preserve">mt12psg035a</t>
  </si>
  <si>
    <t xml:space="preserve">kg</t>
  </si>
  <si>
    <t xml:space="preserve">Pasta de agarre, según UNE-EN 14496.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</si>
  <si>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</si>
  <si>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</si>
  <si>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</si>
  <si>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</si>
  <si>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</si>
  <si>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</si>
  <si>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</si>
  <si>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</si>
  <si>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</si>
  <si>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</si>
  <si>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</si>
  <si>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</si>
  <si>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</si>
  <si>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</si>
  <si>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</si>
  <si>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</si>
  <si>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</si>
  <si>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</si>
  <si>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</si>
  <si>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</si>
  <si>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</si>
  <si>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</si>
  <si>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</si>
  <si>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</si>
  <si>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</si>
  <si>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</si>
  <si>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</si>
  <si>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</si>
  <si>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</si>
  <si>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</si>
  <si>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</si>
  <si>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</si>
  <si>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</si>
  <si>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</si>
  <si>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</si>
  <si>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</si>
  <si>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14496:2006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</si>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</sst>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27.84</v>
      </c>
      <c r="J10" s="12">
        <f ca="1">ROUND(INDIRECT(ADDRESS(ROW()+(0), COLUMN()+(-3), 1))*INDIRECT(ADDRESS(ROW()+(0), COLUMN()+(-1), 1)), 2)</f>
        <v>29.23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3.5</v>
      </c>
      <c r="H11" s="11"/>
      <c r="I11" s="12">
        <v>0.51</v>
      </c>
      <c r="J11" s="12">
        <f ca="1">ROUND(INDIRECT(ADDRESS(ROW()+(0), COLUMN()+(-3), 1))*INDIRECT(ADDRESS(ROW()+(0), COLUMN()+(-1), 1)), 2)</f>
        <v>1.79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1.1</v>
      </c>
      <c r="J12" s="12">
        <f ca="1">ROUND(INDIRECT(ADDRESS(ROW()+(0), COLUMN()+(-3), 1))*INDIRECT(ADDRESS(ROW()+(0), COLUMN()+(-1), 1)), 2)</f>
        <v>0.33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1.6</v>
      </c>
      <c r="H13" s="11"/>
      <c r="I13" s="12">
        <v>0.04</v>
      </c>
      <c r="J13" s="12">
        <f ca="1">ROUND(INDIRECT(ADDRESS(ROW()+(0), COLUMN()+(-3), 1))*INDIRECT(ADDRESS(ROW()+(0), COLUMN()+(-1), 1)), 2)</f>
        <v>0.06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0.125</v>
      </c>
      <c r="H14" s="11"/>
      <c r="I14" s="12">
        <v>2.68</v>
      </c>
      <c r="J14" s="12">
        <f ca="1">ROUND(INDIRECT(ADDRESS(ROW()+(0), COLUMN()+(-3), 1))*INDIRECT(ADDRESS(ROW()+(0), COLUMN()+(-1), 1)), 2)</f>
        <v>0.34</v>
      </c>
    </row>
    <row r="15" spans="1:10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4.44</v>
      </c>
      <c r="J15" s="14">
        <f ca="1">ROUND(INDIRECT(ADDRESS(ROW()+(0), COLUMN()+(-3), 1))*INDIRECT(ADDRESS(ROW()+(0), COLUMN()+(-1), 1)), 2)</f>
        <v>0.89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32.64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0.306</v>
      </c>
      <c r="H18" s="11"/>
      <c r="I18" s="12">
        <v>19.56</v>
      </c>
      <c r="J18" s="12">
        <f ca="1">ROUND(INDIRECT(ADDRESS(ROW()+(0), COLUMN()+(-3), 1))*INDIRECT(ADDRESS(ROW()+(0), COLUMN()+(-1), 1)), 2)</f>
        <v>5.99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0.109</v>
      </c>
      <c r="H19" s="11"/>
      <c r="I19" s="12">
        <v>18.05</v>
      </c>
      <c r="J19" s="12">
        <f ca="1">ROUND(INDIRECT(ADDRESS(ROW()+(0), COLUMN()+(-3), 1))*INDIRECT(ADDRESS(ROW()+(0), COLUMN()+(-1), 1)), 2)</f>
        <v>1.97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0.164</v>
      </c>
      <c r="H20" s="11"/>
      <c r="I20" s="12">
        <v>19.03</v>
      </c>
      <c r="J20" s="12">
        <f ca="1">ROUND(INDIRECT(ADDRESS(ROW()+(0), COLUMN()+(-3), 1))*INDIRECT(ADDRESS(ROW()+(0), COLUMN()+(-1), 1)), 2)</f>
        <v>3.12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0.02</v>
      </c>
      <c r="H21" s="13"/>
      <c r="I21" s="14">
        <v>18.05</v>
      </c>
      <c r="J21" s="14">
        <f ca="1">ROUND(INDIRECT(ADDRESS(ROW()+(0), COLUMN()+(-3), 1))*INDIRECT(ADDRESS(ROW()+(0), COLUMN()+(-1), 1)), 2)</f>
        <v>0.36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11.44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1)),INDIRECT(ADDRESS(ROW()+(-8), COLUMN()+(1), 1))), 2)</f>
        <v>44.08</v>
      </c>
      <c r="J24" s="14">
        <f ca="1">ROUND(INDIRECT(ADDRESS(ROW()+(0), COLUMN()+(-3), 1))*INDIRECT(ADDRESS(ROW()+(0), COLUMN()+(-1), 1))/100, 2)</f>
        <v>0.88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1)),INDIRECT(ADDRESS(ROW()+(-9), COLUMN()+(0), 1))), 2)</f>
        <v>44.96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192006</v>
      </c>
      <c r="G29" s="29"/>
      <c r="H29" s="29">
        <v>192007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132006</v>
      </c>
      <c r="G31" s="29"/>
      <c r="H31" s="29">
        <v>132007</v>
      </c>
      <c r="I31" s="29"/>
      <c r="J31" s="29" t="s">
        <v>58</v>
      </c>
    </row>
    <row r="32" spans="1:10" ht="13.50" thickBot="1" customHeight="1">
      <c r="A32" s="32" t="s">
        <v>59</v>
      </c>
      <c r="B32" s="32"/>
      <c r="C32" s="32"/>
      <c r="D32" s="32"/>
      <c r="E32" s="32"/>
      <c r="F32" s="33"/>
      <c r="G32" s="33"/>
      <c r="H32" s="33"/>
      <c r="I32" s="33"/>
      <c r="J32" s="33"/>
    </row>
    <row r="33" spans="1:10" ht="13.50" thickBot="1" customHeight="1">
      <c r="A33" s="30" t="s">
        <v>60</v>
      </c>
      <c r="B33" s="30"/>
      <c r="C33" s="30"/>
      <c r="D33" s="30"/>
      <c r="E33" s="30"/>
      <c r="F33" s="31">
        <v>112007</v>
      </c>
      <c r="G33" s="31"/>
      <c r="H33" s="31">
        <v>112007</v>
      </c>
      <c r="I33" s="31"/>
      <c r="J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