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<sst xmlns="http://schemas.openxmlformats.org/spreadsheetml/2006/main" count="32" uniqueCount="32">
  <si>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</si>
  <si>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ZCG232</t>
  </si>
  <si>
    <t xml:space="preserve">Ud</t>
  </si>
  <si>
    <t xml:space="preserve">Caldera a gas, doméstica, mural, de condensación, para calefacción y A.C.S.</t>
  </si>
  <si>
    <r>
      <rPr>
        <sz val="8.25"/>
        <color rgb="FF000000"/>
        <rFont val="Arial"/>
        <family val="2"/>
      </rPr>
      <t xml:space="preserve">Rehabilitación energética de edificio mediante la colocación, en sustitución de equipo existente, de caldera mural de condensación a gas N, para calefacción y A.C.S. instantánea con microacumulación, cámara de combustión estanca, potencia nominal 24 kW, potencia de calefacción 25 kW, potencia de A.C.S. 25 kW, rendimiento en calefacción 94%, rendimiento en A.C.S. 85%, eficiencia energética clase A en calefacción, eficiencia energética clase A en A.C.S., perfil de consumo XL, caudal específico de A.C.S. según UNE-EN 625 de 13,8 l/min, potencia sonora 50 dBA, dimensiones 710x400x330 mm, peso 35 kg, encendido electrónico y seguridad por ionización, sin llama piloto, con electrónica Bosch Heatronic 4, panel de mandos con display digital con iconos informativos y mensajes de texto, vaso de expansión de 6 litros, kit estándar de evacuación de humos y plantilla de montaje.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</si>
  <si>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</si>
  <si>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</si>
  <si>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</si>
  <si>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</si>
  <si>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</si>
  <si>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</si>
  <si>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</si>
  <si>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mt38cmj013a</t>
  </si>
  <si>
    <t xml:space="preserve">Ud</t>
  </si>
  <si>
    <t xml:space="preserve">Caldera mural de condensación a gas N, para calefacción y A.C.S. instantánea con microacumulación, cámara de combustión estanca, potencia nominal 24 kW, potencia de calefacción 25 kW, potencia de A.C.S. 25 kW, rendimiento en calefacción 94%, rendimiento en A.C.S. 85%, eficiencia energética clase A en calefacción, eficiencia energética clase A en A.C.S., perfil de consumo XL, caudal específico de A.C.S. según UNE-EN 625 de 13,8 l/min, potencia sonora 50 dBA, dimensiones 710x400x330 mm, peso 35 kg, encendido electrónico y seguridad por ionización, sin llama piloto, con electrónica Bosch Heatronic 4, panel de mandos con display digital con iconos informativos y mensajes de texto, vaso de expansión de 6 litros, kit estándar de evacuación de humos y plantilla de montaje.</t>
  </si>
  <si>
    <t xml:space="preserve">mt38www012</t>
  </si>
  <si>
    <t xml:space="preserve">Ud</t>
  </si>
  <si>
    <t xml:space="preserve">Material auxiliar para instalaciones de calefacción y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</si>
  <si>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</si>
  <si>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</si>
  <si>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</si>
  <si>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</si>
  <si>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</si>
  <si>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</si>
  <si>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</si>
  <si>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</si>
  <si>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</si>
  <si>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</si>
  <si>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</si>
  <si>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</si>
  <si>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1.269,04€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</si>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</sst>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71.0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1716.9</v>
      </c>
      <c r="H10" s="12">
        <f ca="1">ROUND(INDIRECT(ADDRESS(ROW()+(0), COLUMN()+(-2), 1))*INDIRECT(ADDRESS(ROW()+(0), COLUMN()+(-1), 1)), 2)</f>
        <v>1716.9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2.1</v>
      </c>
      <c r="H11" s="14">
        <f ca="1">ROUND(INDIRECT(ADDRESS(ROW()+(0), COLUMN()+(-2), 1))*INDIRECT(ADDRESS(ROW()+(0), COLUMN()+(-1), 1)), 2)</f>
        <v>2.1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1719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3.267</v>
      </c>
      <c r="G14" s="12">
        <v>23.74</v>
      </c>
      <c r="H14" s="12">
        <f ca="1">ROUND(INDIRECT(ADDRESS(ROW()+(0), COLUMN()+(-2), 1))*INDIRECT(ADDRESS(ROW()+(0), COLUMN()+(-1), 1)), 2)</f>
        <v>77.56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3.267</v>
      </c>
      <c r="G15" s="14">
        <v>21.9</v>
      </c>
      <c r="H15" s="14">
        <f ca="1">ROUND(INDIRECT(ADDRESS(ROW()+(0), COLUMN()+(-2), 1))*INDIRECT(ADDRESS(ROW()+(0), COLUMN()+(-1), 1)), 2)</f>
        <v>71.55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149.11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1868.11</v>
      </c>
      <c r="H18" s="14">
        <f ca="1">ROUND(INDIRECT(ADDRESS(ROW()+(0), COLUMN()+(-2), 1))*INDIRECT(ADDRESS(ROW()+(0), COLUMN()+(-1), 1))/100, 2)</f>
        <v>37.36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1905.47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