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<sst xmlns="http://schemas.openxmlformats.org/spreadsheetml/2006/main" count="29" uniqueCount="29">
  <si>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</si>
  <si>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XBN010</t>
  </si>
  <si>
    <t xml:space="preserve">Ud</t>
  </si>
  <si>
    <t xml:space="preserve">Ensayo de baldosas de piedra natural.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</si>
  <si>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granito, tomada en obra, para la determinación de las siguientes características: densidad real según UNE-EN 1936.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</si>
  <si>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</si>
  <si>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</si>
  <si>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</si>
  <si>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</si>
  <si>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</si>
  <si>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</si>
  <si>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</si>
  <si>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</si>
  <si>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</si>
  <si>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</si>
  <si>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mt49mcp020</t>
  </si>
  <si>
    <t xml:space="preserve">Ud</t>
  </si>
  <si>
    <t xml:space="preserve">Toma en obra de muestras de granito, cuyo peso no exceda de 50 kg.</t>
  </si>
  <si>
    <t xml:space="preserve">mt49mcp100</t>
  </si>
  <si>
    <t xml:space="preserve">Ud</t>
  </si>
  <si>
    <t xml:space="preserve">Ensayo para determinar la densidad real de una muestra de granito, según UNE-EN 1936.</t>
  </si>
  <si>
    <t xml:space="preserve">mt49mcp030</t>
  </si>
  <si>
    <t xml:space="preserve">Ud</t>
  </si>
  <si>
    <t xml:space="preserve">Informe de resultados de los ensayos realizados sobre una muestra de granito.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</si>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</sst>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95" customWidth="1"/>
    <col min="5" max="5" width="74.63" customWidth="1"/>
    <col min="6" max="6" width="13.43" customWidth="1"/>
    <col min="7" max="7" width="10.20" customWidth="1"/>
    <col min="8" max="8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0.74</v>
      </c>
      <c r="H10" s="12">
        <f ca="1">ROUND(INDIRECT(ADDRESS(ROW()+(0), COLUMN()+(-2), 1))*INDIRECT(ADDRESS(ROW()+(0), COLUMN()+(-1), 1)), 2)</f>
        <v>0.74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271.39</v>
      </c>
      <c r="H11" s="12">
        <f ca="1">ROUND(INDIRECT(ADDRESS(ROW()+(0), COLUMN()+(-2), 1))*INDIRECT(ADDRESS(ROW()+(0), COLUMN()+(-1), 1)), 2)</f>
        <v>271.39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33.06</v>
      </c>
      <c r="H12" s="12">
        <f ca="1">ROUND(INDIRECT(ADDRESS(ROW()+(0), COLUMN()+(-2), 1))*INDIRECT(ADDRESS(ROW()+(0), COLUMN()+(-1), 1)), 2)</f>
        <v>33.06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89.07</v>
      </c>
      <c r="H13" s="14">
        <f ca="1">ROUND(INDIRECT(ADDRESS(ROW()+(0), COLUMN()+(-2), 1))*INDIRECT(ADDRESS(ROW()+(0), COLUMN()+(-1), 1)), 2)</f>
        <v>89.07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394.26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394.26</v>
      </c>
      <c r="H16" s="14">
        <f ca="1">ROUND(INDIRECT(ADDRESS(ROW()+(0), COLUMN()+(-2), 1))*INDIRECT(ADDRESS(ROW()+(0), COLUMN()+(-1), 1))/100, 2)</f>
        <v>7.89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402.15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