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<sst xmlns="http://schemas.openxmlformats.org/spreadsheetml/2006/main" count="50" uniqueCount="50">
  <si>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</si>
  <si>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UXT010</t>
  </si>
  <si>
    <t xml:space="preserve">m²</t>
  </si>
  <si>
    <t xml:space="preserve">Pavimento exterior de piezas de terrazo. Colocación en capa gruesa.</t>
  </si>
  <si>
    <r>
      <rPr>
        <sz val="8.25"/>
        <color rgb="FF000000"/>
        <rFont val="Arial"/>
        <family val="2"/>
      </rPr>
      <t xml:space="preserve">Pavimento exterior de piezas de terrazo, para uso en zona de parques y jardines, de acabado superficial de la cara vista: bajorrelieve sin pulir, clase resistente a flexión T, clase resistente según la carga de rotura 4, clase de desgaste por abrasión B, formato nominal 40x40 cm, color gris, según UNE-EN 13748-2.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</si>
  <si>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</si>
  <si>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</si>
  <si>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</si>
  <si>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</si>
  <si>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</si>
  <si>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</si>
  <si>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</si>
  <si>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</si>
  <si>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</si>
  <si>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</si>
  <si>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mt18btx010ccea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</si>
  <si>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</si>
  <si>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según UNE-EN 13748-2,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</si>
  <si>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</si>
  <si>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</si>
  <si>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</si>
  <si>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</si>
  <si>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</si>
  <si>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</si>
  <si>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</si>
  <si>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</si>
  <si>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</si>
  <si>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</si>
  <si>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</si>
  <si>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</si>
  <si>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</si>
  <si>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</si>
  <si>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</si>
  <si>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</si>
  <si>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</si>
  <si>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</si>
  <si>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</si>
  <si>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</si>
  <si>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</si>
  <si>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</si>
  <si>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</si>
  <si>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</si>
  <si>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</si>
  <si>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</si>
  <si>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</si>
  <si>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13748-2:2004</t>
  </si>
  <si>
    <t xml:space="preserve">Baldosas de terrazo. Parte 2: Baldosas de terrazo para uso exterior.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</si>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</sst>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69.53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0.1</v>
      </c>
      <c r="J10" s="12">
        <f ca="1">ROUND(INDIRECT(ADDRESS(ROW()+(0), COLUMN()+(-3), 1))*INDIRECT(ADDRESS(ROW()+(0), COLUMN()+(-1), 1)), 2)</f>
        <v>0.1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9.61</v>
      </c>
      <c r="J11" s="12">
        <f ca="1">ROUND(INDIRECT(ADDRESS(ROW()+(0), COLUMN()+(-3), 1))*INDIRECT(ADDRESS(ROW()+(0), COLUMN()+(-1), 1)), 2)</f>
        <v>10.09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1</v>
      </c>
      <c r="H12" s="13"/>
      <c r="I12" s="14">
        <v>0.35</v>
      </c>
      <c r="J12" s="14">
        <f ca="1">ROUND(INDIRECT(ADDRESS(ROW()+(0), COLUMN()+(-3), 1))*INDIRECT(ADDRESS(ROW()+(0), COLUMN()+(-1), 1)), 2)</f>
        <v>0.35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10.54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0.286</v>
      </c>
      <c r="H15" s="11"/>
      <c r="I15" s="12">
        <v>21.94</v>
      </c>
      <c r="J15" s="12">
        <f ca="1">ROUND(INDIRECT(ADDRESS(ROW()+(0), COLUMN()+(-3), 1))*INDIRECT(ADDRESS(ROW()+(0), COLUMN()+(-1), 1)), 2)</f>
        <v>6.27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0.286</v>
      </c>
      <c r="H16" s="11"/>
      <c r="I16" s="12">
        <v>23.1</v>
      </c>
      <c r="J16" s="12">
        <f ca="1">ROUND(INDIRECT(ADDRESS(ROW()+(0), COLUMN()+(-3), 1))*INDIRECT(ADDRESS(ROW()+(0), COLUMN()+(-1), 1)), 2)</f>
        <v>6.61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0.286</v>
      </c>
      <c r="H17" s="13"/>
      <c r="I17" s="14">
        <v>21.94</v>
      </c>
      <c r="J17" s="14">
        <f ca="1">ROUND(INDIRECT(ADDRESS(ROW()+(0), COLUMN()+(-3), 1))*INDIRECT(ADDRESS(ROW()+(0), COLUMN()+(-1), 1)), 2)</f>
        <v>6.27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1)),INDIRECT(ADDRESS(ROW()+(-3), COLUMN()+(0), 1))), 2)</f>
        <v>19.15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1)),INDIRECT(ADDRESS(ROW()+(-7), COLUMN()+(1), 1))), 2)</f>
        <v>29.69</v>
      </c>
      <c r="J20" s="14">
        <f ca="1">ROUND(INDIRECT(ADDRESS(ROW()+(0), COLUMN()+(-3), 1))*INDIRECT(ADDRESS(ROW()+(0), COLUMN()+(-1), 1))/100, 2)</f>
        <v>0.59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1)),INDIRECT(ADDRESS(ROW()+(-8), COLUMN()+(0), 1))), 2)</f>
        <v>30.28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172012</v>
      </c>
      <c r="G25" s="29"/>
      <c r="H25" s="29">
        <v>172013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142005</v>
      </c>
      <c r="G27" s="29"/>
      <c r="H27" s="29">
        <v>142006</v>
      </c>
      <c r="I27" s="29"/>
      <c r="J27" s="29">
        <v>4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