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<sst xmlns="http://schemas.openxmlformats.org/spreadsheetml/2006/main" count="44" uniqueCount="44">
  <si>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</si>
  <si>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UXP020</t>
  </si>
  <si>
    <t xml:space="preserve">m²</t>
  </si>
  <si>
    <t xml:space="preserve">Pavimento de baldosas de piedra natural sobre cama de arena.</t>
  </si>
  <si>
    <r>
      <rPr>
        <sz val="8.25"/>
        <color rgb="FF000000"/>
        <rFont val="Arial"/>
        <family val="2"/>
      </rPr>
      <t xml:space="preserve">Pavimento para uso exterior en áreas peatonales y calles residenciales, de baldosas de piezas regulares de caliza de Silos de 60x40x2 cm, acabado aserrado, recibidas sobre cama de arena de 0 a 5 mm de diámetro, de 3 cm de espesor; rejuntadas con arena silícea de tamaño 0/2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</si>
  <si>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</si>
  <si>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</si>
  <si>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</si>
  <si>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</si>
  <si>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</si>
  <si>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</si>
  <si>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</si>
  <si>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</si>
  <si>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</si>
  <si>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</si>
  <si>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mt18bpn011aa</t>
  </si>
  <si>
    <t xml:space="preserve">m²</t>
  </si>
  <si>
    <t xml:space="preserve">Piezas de caliza de Silos, de 60x40x2 cm, acabado aserrado, según UNE-EN 1341.</t>
  </si>
  <si>
    <t xml:space="preserve">mt01arp020a</t>
  </si>
  <si>
    <t xml:space="preserve">kg</t>
  </si>
  <si>
    <t xml:space="preserve">Arena natural, fina y seca, de 2 mm de tamaño máximo, exenta de sales perjudiciales, presentada en sacos.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</si>
  <si>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</si>
  <si>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</si>
  <si>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</si>
  <si>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</si>
  <si>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</si>
  <si>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</si>
  <si>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</si>
  <si>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</si>
  <si>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</si>
  <si>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</si>
  <si>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</si>
  <si>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</si>
  <si>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</si>
  <si>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</si>
  <si>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</si>
  <si>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</si>
  <si>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</si>
  <si>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</si>
  <si>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1341:2012</t>
  </si>
  <si>
    <t xml:space="preserve">Baldosas de piedra natural para uso como pavimento exterior. Requisitos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</si>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</sst>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1.06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0.03</v>
      </c>
      <c r="H10" s="11"/>
      <c r="I10" s="12">
        <v>14.3</v>
      </c>
      <c r="J10" s="12">
        <f ca="1">ROUND(INDIRECT(ADDRESS(ROW()+(0), COLUMN()+(-3), 1))*INDIRECT(ADDRESS(ROW()+(0), COLUMN()+(-1), 1)), 2)</f>
        <v>0.43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26.5</v>
      </c>
      <c r="J11" s="12">
        <f ca="1">ROUND(INDIRECT(ADDRESS(ROW()+(0), COLUMN()+(-3), 1))*INDIRECT(ADDRESS(ROW()+(0), COLUMN()+(-1), 1)), 2)</f>
        <v>27.83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</v>
      </c>
      <c r="H12" s="13"/>
      <c r="I12" s="14">
        <v>0.35</v>
      </c>
      <c r="J12" s="14">
        <f ca="1">ROUND(INDIRECT(ADDRESS(ROW()+(0), COLUMN()+(-3), 1))*INDIRECT(ADDRESS(ROW()+(0), COLUMN()+(-1), 1)), 2)</f>
        <v>0.35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28.61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0.458</v>
      </c>
      <c r="H15" s="11"/>
      <c r="I15" s="12">
        <v>23.1</v>
      </c>
      <c r="J15" s="12">
        <f ca="1">ROUND(INDIRECT(ADDRESS(ROW()+(0), COLUMN()+(-3), 1))*INDIRECT(ADDRESS(ROW()+(0), COLUMN()+(-1), 1)), 2)</f>
        <v>10.58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0.642</v>
      </c>
      <c r="H16" s="13"/>
      <c r="I16" s="14">
        <v>21.94</v>
      </c>
      <c r="J16" s="14">
        <f ca="1">ROUND(INDIRECT(ADDRESS(ROW()+(0), COLUMN()+(-3), 1))*INDIRECT(ADDRESS(ROW()+(0), COLUMN()+(-1), 1)), 2)</f>
        <v>14.09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24.67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53.28</v>
      </c>
      <c r="J19" s="14">
        <f ca="1">ROUND(INDIRECT(ADDRESS(ROW()+(0), COLUMN()+(-3), 1))*INDIRECT(ADDRESS(ROW()+(0), COLUMN()+(-1), 1))/100, 2)</f>
        <v>1.07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54.35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192013</v>
      </c>
      <c r="G24" s="29"/>
      <c r="H24" s="29">
        <v>192013</v>
      </c>
      <c r="I24" s="29"/>
      <c r="J24" s="29">
        <v>4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