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<sst xmlns="http://schemas.openxmlformats.org/spreadsheetml/2006/main" count="57" uniqueCount="57">
  <si>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</si>
  <si>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UXN010</t>
  </si>
  <si>
    <t xml:space="preserve">m²</t>
  </si>
  <si>
    <t xml:space="preserve">Pavimento elevado "PEYGRAN", para exterior.</t>
  </si>
  <si>
    <r>
      <rPr>
        <sz val="8.25"/>
        <color rgb="FF000000"/>
        <rFont val="Arial"/>
        <family val="2"/>
      </rPr>
      <t xml:space="preserve">Pavimento elevado, para exterior, formado por baldosas cerámicas de gres porcelánico, 60x60 cm, 8 €/m², sobre soportes regulables modelo BSP1 "PEYGRAN", de polipropileno, con base circular, para alturas entre 37 y 50 mm, con regulador de inclinación, almohadilla antideslizante, dilatador perimetral, contratuerca de fijación y kit de fijación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</si>
  <si>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</si>
  <si>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</si>
  <si>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</si>
  <si>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</si>
  <si>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</si>
  <si>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</si>
  <si>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</si>
  <si>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mt18pey010aab</t>
  </si>
  <si>
    <t xml:space="preserve">Ud</t>
  </si>
  <si>
    <t xml:space="preserve">Soporte regulable modelo BSP1 "PEYGRAN", de polipropileno, con adición de carga mineral, de color negro, con 1000 kg de capacidad mecánica a compresión, y base circular, para alturas entre 37 y 50 mm, de cabeza plana, que incorpora pestañas de separación para formación de junta de 4 mm entre las piezas del pavimento; imputrescible, resistente a ambientes marinos, a cloruros y a detergentes domésticos.</t>
  </si>
  <si>
    <t xml:space="preserve">mt18pey110a</t>
  </si>
  <si>
    <t xml:space="preserve">Ud</t>
  </si>
  <si>
    <t xml:space="preserve">Regulador de inclinación para soportes regulables "PEYGRAN" para una pendiente menor de 2,5%.</t>
  </si>
  <si>
    <t xml:space="preserve">mt18pey100a</t>
  </si>
  <si>
    <t xml:space="preserve">Ud</t>
  </si>
  <si>
    <t xml:space="preserve">Almohadilla antideslizante de etilvinilacetato (EVA) "PEYGRAN", de 90 mm de diámetro.</t>
  </si>
  <si>
    <t xml:space="preserve">mt18pey120</t>
  </si>
  <si>
    <t xml:space="preserve">Ud</t>
  </si>
  <si>
    <t xml:space="preserve">Contratuerca para fijación del mecanismo de regulación de la altura, para soportes regulables "PEYGRAN".</t>
  </si>
  <si>
    <t xml:space="preserve">mt18pey130</t>
  </si>
  <si>
    <t xml:space="preserve">Ud</t>
  </si>
  <si>
    <t xml:space="preserve">Dilatador perimetral para pavimentos elevados "PEYGRAN".</t>
  </si>
  <si>
    <t xml:space="preserve">mt18pey140</t>
  </si>
  <si>
    <t xml:space="preserve">Ud</t>
  </si>
  <si>
    <t xml:space="preserve">Kit de fijación para remate lateral de pavimento elevado "PEYGRAN", formado por clip superior y clip inferior de acero inoxidable AISI 316, y base de apoyo de polipropileno.</t>
  </si>
  <si>
    <t xml:space="preserve">mt18bcp010dq800</t>
  </si>
  <si>
    <t xml:space="preserve">m²</t>
  </si>
  <si>
    <t xml:space="preserve">Baldosa cerámica de gres porcelánico, 60x60 cm, acabado pulido, 8,00€/m², capacidad de absorción de agua E&lt;0,5%, grupo BIa, según UNE-EN 14411, resistencia al deslizamiento Rd&gt;45 según UNE-EN 16165, resbaladicidad clase 3 según CTE.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</si>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</sst>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7.65" customWidth="1"/>
    <col min="5" max="5" width="68.00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1.38</v>
      </c>
      <c r="J10" s="12">
        <f ca="1">ROUND(INDIRECT(ADDRESS(ROW()+(0), COLUMN()+(-3), 1))*INDIRECT(ADDRESS(ROW()+(0), COLUMN()+(-1), 1)), 2)</f>
        <v>5.52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4</v>
      </c>
      <c r="H11" s="11"/>
      <c r="I11" s="12">
        <v>0.69</v>
      </c>
      <c r="J11" s="12">
        <f ca="1">ROUND(INDIRECT(ADDRESS(ROW()+(0), COLUMN()+(-3), 1))*INDIRECT(ADDRESS(ROW()+(0), COLUMN()+(-1), 1)), 2)</f>
        <v>2.76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4</v>
      </c>
      <c r="H12" s="11"/>
      <c r="I12" s="12">
        <v>0.63</v>
      </c>
      <c r="J12" s="12">
        <f ca="1">ROUND(INDIRECT(ADDRESS(ROW()+(0), COLUMN()+(-3), 1))*INDIRECT(ADDRESS(ROW()+(0), COLUMN()+(-1), 1)), 2)</f>
        <v>2.52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4</v>
      </c>
      <c r="H13" s="11"/>
      <c r="I13" s="12">
        <v>0.11</v>
      </c>
      <c r="J13" s="12">
        <f ca="1">ROUND(INDIRECT(ADDRESS(ROW()+(0), COLUMN()+(-3), 1))*INDIRECT(ADDRESS(ROW()+(0), COLUMN()+(-1), 1)), 2)</f>
        <v>0.44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</v>
      </c>
      <c r="H14" s="11"/>
      <c r="I14" s="12">
        <v>3.32</v>
      </c>
      <c r="J14" s="12">
        <f ca="1">ROUND(INDIRECT(ADDRESS(ROW()+(0), COLUMN()+(-3), 1))*INDIRECT(ADDRESS(ROW()+(0), COLUMN()+(-1), 1)), 2)</f>
        <v>3.32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0.2</v>
      </c>
      <c r="H15" s="11"/>
      <c r="I15" s="12">
        <v>2.34</v>
      </c>
      <c r="J15" s="12">
        <f ca="1">ROUND(INDIRECT(ADDRESS(ROW()+(0), COLUMN()+(-3), 1))*INDIRECT(ADDRESS(ROW()+(0), COLUMN()+(-1), 1)), 2)</f>
        <v>0.47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1.05</v>
      </c>
      <c r="H16" s="13"/>
      <c r="I16" s="14">
        <v>8</v>
      </c>
      <c r="J16" s="14">
        <f ca="1">ROUND(INDIRECT(ADDRESS(ROW()+(0), COLUMN()+(-3), 1))*INDIRECT(ADDRESS(ROW()+(0), COLUMN()+(-1), 1)), 2)</f>
        <v>8.4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23.43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0.416</v>
      </c>
      <c r="H19" s="11"/>
      <c r="I19" s="12">
        <v>23.74</v>
      </c>
      <c r="J19" s="12">
        <f ca="1">ROUND(INDIRECT(ADDRESS(ROW()+(0), COLUMN()+(-3), 1))*INDIRECT(ADDRESS(ROW()+(0), COLUMN()+(-1), 1)), 2)</f>
        <v>9.88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0.416</v>
      </c>
      <c r="H20" s="13"/>
      <c r="I20" s="14">
        <v>21.94</v>
      </c>
      <c r="J20" s="14">
        <f ca="1">ROUND(INDIRECT(ADDRESS(ROW()+(0), COLUMN()+(-3), 1))*INDIRECT(ADDRESS(ROW()+(0), COLUMN()+(-1), 1)), 2)</f>
        <v>9.13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19.01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42.44</v>
      </c>
      <c r="J23" s="14">
        <f ca="1">ROUND(INDIRECT(ADDRESS(ROW()+(0), COLUMN()+(-3), 1))*INDIRECT(ADDRESS(ROW()+(0), COLUMN()+(-1), 1))/100, 2)</f>
        <v>0.85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43.29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172013</v>
      </c>
      <c r="G28" s="29"/>
      <c r="H28" s="29">
        <v>172014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