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<sst xmlns="http://schemas.openxmlformats.org/spreadsheetml/2006/main" count="77" uniqueCount="77">
  <si>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</si>
  <si>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UTP005</t>
  </si>
  <si>
    <t xml:space="preserve">m²</t>
  </si>
  <si>
    <t xml:space="preserve">Barrera acústica con paneles metálicos de sectorización.</t>
  </si>
  <si>
    <r>
      <rPr>
        <sz val="8.25"/>
        <color rgb="FF000000"/>
        <rFont val="Arial"/>
        <family val="2"/>
      </rPr>
      <t xml:space="preserve">Barrera acústica de 3 m de altura, 4 m de separación entre postes, prevista para soportar hasta 75 kg/m² de sobrecarga máxima debida a la acción del viento, realizada con paneles machihembrados de sectorización de acero con un aislamiento a ruido aéreo de 37 dB según UNE-EN 1793-2,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55 kg/m³ de densidad media, instalados por encaje y deslizamiento sobre postes de perfil laminado en caliente, soldados a placas de anclaje con pernos, fijadas a zapatas de cimentación de hormigón HA-25/B/20/XC2 y acero corrugado.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</si>
  <si>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</si>
  <si>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</si>
  <si>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</si>
  <si>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</si>
  <si>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</si>
  <si>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</si>
  <si>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</si>
  <si>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</si>
  <si>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</si>
  <si>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</si>
  <si>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</si>
  <si>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</si>
  <si>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</si>
  <si>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mt10haf010ctLe</t>
  </si>
  <si>
    <t xml:space="preserve">m³</t>
  </si>
  <si>
    <t xml:space="preserve">Hormigón HA-25/B/20/XC2, fabricado en central.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</si>
  <si>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</si>
  <si>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</si>
  <si>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</si>
  <si>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</si>
  <si>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</si>
  <si>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</si>
  <si>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mt12ppa030b</t>
  </si>
  <si>
    <t xml:space="preserve">m²</t>
  </si>
  <si>
    <t xml:space="preserve">Panel machihembrado de sectorización de acero con un aislamiento a ruido aéreo de 37 dB según UNE-EN 1793-2,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55 kg/m³ de densidad media,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</si>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</sst>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4.447</v>
      </c>
      <c r="F10" s="11"/>
      <c r="G10" s="11"/>
      <c r="H10" s="12">
        <v>1.57</v>
      </c>
      <c r="I10" s="12">
        <f ca="1">ROUND(INDIRECT(ADDRESS(ROW()+(0), COLUMN()+(-4), 1))*INDIRECT(ADDRESS(ROW()+(0), COLUMN()+(-1), 1)), 2)</f>
        <v>6.98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0.253</v>
      </c>
      <c r="F12" s="11"/>
      <c r="G12" s="11"/>
      <c r="H12" s="12">
        <v>76.88</v>
      </c>
      <c r="I12" s="12">
        <f ca="1">ROUND(INDIRECT(ADDRESS(ROW()+(0), COLUMN()+(-4), 1))*INDIRECT(ADDRESS(ROW()+(0), COLUMN()+(-1), 1)), 2)</f>
        <v>19.45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1.711</v>
      </c>
      <c r="F13" s="11"/>
      <c r="G13" s="11"/>
      <c r="H13" s="12">
        <v>2.01</v>
      </c>
      <c r="I13" s="12">
        <f ca="1">ROUND(INDIRECT(ADDRESS(ROW()+(0), COLUMN()+(-4), 1))*INDIRECT(ADDRESS(ROW()+(0), COLUMN()+(-1), 1)), 2)</f>
        <v>3.44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8.5</v>
      </c>
      <c r="F14" s="11"/>
      <c r="G14" s="11"/>
      <c r="H14" s="12">
        <v>1.44</v>
      </c>
      <c r="I14" s="12">
        <f ca="1">ROUND(INDIRECT(ADDRESS(ROW()+(0), COLUMN()+(-4), 1))*INDIRECT(ADDRESS(ROW()+(0), COLUMN()+(-1), 1)), 2)</f>
        <v>12.24</v>
      </c>
    </row>
    <row r="15" spans="1:9" ht="76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3"/>
      <c r="G15" s="13"/>
      <c r="H15" s="14">
        <v>32.79</v>
      </c>
      <c r="I15" s="14">
        <f ca="1">ROUND(INDIRECT(ADDRESS(ROW()+(0), COLUMN()+(-4), 1))*INDIRECT(ADDRESS(ROW()+(0), COLUMN()+(-1), 1)), 2)</f>
        <v>32.79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74.92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0.023</v>
      </c>
      <c r="F18" s="13"/>
      <c r="G18" s="13"/>
      <c r="H18" s="14">
        <v>3.42</v>
      </c>
      <c r="I18" s="14">
        <f ca="1">ROUND(INDIRECT(ADDRESS(ROW()+(0), COLUMN()+(-4), 1))*INDIRECT(ADDRESS(ROW()+(0), COLUMN()+(-1), 1)), 2)</f>
        <v>0.08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0.08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0.015</v>
      </c>
      <c r="F21" s="11"/>
      <c r="G21" s="11"/>
      <c r="H21" s="12">
        <v>20.74</v>
      </c>
      <c r="I21" s="12">
        <f ca="1">ROUND(INDIRECT(ADDRESS(ROW()+(0), COLUMN()+(-4), 1))*INDIRECT(ADDRESS(ROW()+(0), COLUMN()+(-1), 1)), 2)</f>
        <v>0.31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0.087</v>
      </c>
      <c r="F22" s="11"/>
      <c r="G22" s="11"/>
      <c r="H22" s="12">
        <v>19.68</v>
      </c>
      <c r="I22" s="12">
        <f ca="1">ROUND(INDIRECT(ADDRESS(ROW()+(0), COLUMN()+(-4), 1))*INDIRECT(ADDRESS(ROW()+(0), COLUMN()+(-1), 1)), 2)</f>
        <v>1.71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0.009</v>
      </c>
      <c r="F23" s="11"/>
      <c r="G23" s="11"/>
      <c r="H23" s="12">
        <v>20.74</v>
      </c>
      <c r="I23" s="12">
        <f ca="1">ROUND(INDIRECT(ADDRESS(ROW()+(0), COLUMN()+(-4), 1))*INDIRECT(ADDRESS(ROW()+(0), COLUMN()+(-1), 1)), 2)</f>
        <v>0.19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0.013</v>
      </c>
      <c r="F24" s="11"/>
      <c r="G24" s="11"/>
      <c r="H24" s="12">
        <v>19.68</v>
      </c>
      <c r="I24" s="12">
        <f ca="1">ROUND(INDIRECT(ADDRESS(ROW()+(0), COLUMN()+(-4), 1))*INDIRECT(ADDRESS(ROW()+(0), COLUMN()+(-1), 1)), 2)</f>
        <v>0.26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0.264</v>
      </c>
      <c r="F25" s="11"/>
      <c r="G25" s="11"/>
      <c r="H25" s="12">
        <v>20.74</v>
      </c>
      <c r="I25" s="12">
        <f ca="1">ROUND(INDIRECT(ADDRESS(ROW()+(0), COLUMN()+(-4), 1))*INDIRECT(ADDRESS(ROW()+(0), COLUMN()+(-1), 1)), 2)</f>
        <v>5.48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0.264</v>
      </c>
      <c r="F26" s="11"/>
      <c r="G26" s="11"/>
      <c r="H26" s="12">
        <v>19.68</v>
      </c>
      <c r="I26" s="12">
        <f ca="1">ROUND(INDIRECT(ADDRESS(ROW()+(0), COLUMN()+(-4), 1))*INDIRECT(ADDRESS(ROW()+(0), COLUMN()+(-1), 1)), 2)</f>
        <v>5.2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0.115</v>
      </c>
      <c r="F27" s="11"/>
      <c r="G27" s="11"/>
      <c r="H27" s="12">
        <v>19.93</v>
      </c>
      <c r="I27" s="12">
        <f ca="1">ROUND(INDIRECT(ADDRESS(ROW()+(0), COLUMN()+(-4), 1))*INDIRECT(ADDRESS(ROW()+(0), COLUMN()+(-1), 1)), 2)</f>
        <v>2.29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0.115</v>
      </c>
      <c r="F28" s="13"/>
      <c r="G28" s="13"/>
      <c r="H28" s="14">
        <v>18.92</v>
      </c>
      <c r="I28" s="14">
        <f ca="1">ROUND(INDIRECT(ADDRESS(ROW()+(0), COLUMN()+(-4), 1))*INDIRECT(ADDRESS(ROW()+(0), COLUMN()+(-1), 1)), 2)</f>
        <v>2.18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17.62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1)),INDIRECT(ADDRESS(ROW()+(-12), COLUMN()+(1), 1)),INDIRECT(ADDRESS(ROW()+(-15), COLUMN()+(1), 1))), 2)</f>
        <v>92.62</v>
      </c>
      <c r="I31" s="14">
        <f ca="1">ROUND(INDIRECT(ADDRESS(ROW()+(0), COLUMN()+(-4), 1))*INDIRECT(ADDRESS(ROW()+(0), COLUMN()+(-1), 1))/100, 2)</f>
        <v>1.85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1)),INDIRECT(ADDRESS(ROW()+(-13), COLUMN()+(0), 1)),INDIRECT(ADDRESS(ROW()+(-16), COLUMN()+(0), 1))), 2)</f>
        <v>94.47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192005</v>
      </c>
      <c r="G36" s="29">
        <v>192006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