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<sst xmlns="http://schemas.openxmlformats.org/spreadsheetml/2006/main" count="44" uniqueCount="44">
  <si>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</si>
  <si>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</si>
  <si>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</si>
  <si>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</si>
  <si>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según UNE-EN 12004, con deslizamiento reducido y tiempo abierto ampliado y mortero de juntas de resinas reactivas, tipo RG, según UNE-EN 13888,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</si>
  <si>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</si>
  <si>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</si>
  <si>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</si>
  <si>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</si>
  <si>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</si>
  <si>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</si>
  <si>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</si>
  <si>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</si>
  <si>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</si>
  <si>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</si>
  <si>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</si>
  <si>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</si>
  <si>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según UNE-EN 12004, con deslizamiento reducido y tiempo abierto ampliado, color gris, para la colocación en capa fina de piezas cerámicas con grado de absorción medio-alto en revestimientos interiores, pavimentos interiores y exteriores, zócalos y especialmente sobre placas de yeso laminado y revestimientos de piscinas con mosaico de vidrio, a base de cemento de alta resistencia, áridos seleccionados, aditivos y resinas sintéticas.</t>
  </si>
  <si>
    <t xml:space="preserve">mt09mcp020fB</t>
  </si>
  <si>
    <t xml:space="preserve">kg</t>
  </si>
  <si>
    <t xml:space="preserve">Mortero de juntas de resinas reactivas,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</si>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</sst>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1.06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17.79</v>
      </c>
      <c r="J10" s="12">
        <f ca="1">ROUND(INDIRECT(ADDRESS(ROW()+(0), COLUMN()+(-3), 1))*INDIRECT(ADDRESS(ROW()+(0), COLUMN()+(-1), 1)), 2)</f>
        <v>17.79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0.31</v>
      </c>
      <c r="J11" s="12">
        <f ca="1">ROUND(INDIRECT(ADDRESS(ROW()+(0), COLUMN()+(-3), 1))*INDIRECT(ADDRESS(ROW()+(0), COLUMN()+(-1), 1)), 2)</f>
        <v>1.24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0.13</v>
      </c>
      <c r="H12" s="13"/>
      <c r="I12" s="14">
        <v>15.88</v>
      </c>
      <c r="J12" s="14">
        <f ca="1">ROUND(INDIRECT(ADDRESS(ROW()+(0), COLUMN()+(-3), 1))*INDIRECT(ADDRESS(ROW()+(0), COLUMN()+(-1), 1)), 2)</f>
        <v>2.06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21.09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0.337</v>
      </c>
      <c r="H15" s="11"/>
      <c r="I15" s="12">
        <v>23.1</v>
      </c>
      <c r="J15" s="12">
        <f ca="1">ROUND(INDIRECT(ADDRESS(ROW()+(0), COLUMN()+(-3), 1))*INDIRECT(ADDRESS(ROW()+(0), COLUMN()+(-1), 1)), 2)</f>
        <v>7.78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0.337</v>
      </c>
      <c r="H16" s="13"/>
      <c r="I16" s="14">
        <v>21.94</v>
      </c>
      <c r="J16" s="14">
        <f ca="1">ROUND(INDIRECT(ADDRESS(ROW()+(0), COLUMN()+(-3), 1))*INDIRECT(ADDRESS(ROW()+(0), COLUMN()+(-1), 1)), 2)</f>
        <v>7.39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15.17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3</v>
      </c>
      <c r="H19" s="13"/>
      <c r="I19" s="14">
        <f ca="1">ROUND(SUM(INDIRECT(ADDRESS(ROW()+(-2), COLUMN()+(1), 1)),INDIRECT(ADDRESS(ROW()+(-6), COLUMN()+(1), 1))), 2)</f>
        <v>36.26</v>
      </c>
      <c r="J19" s="14">
        <f ca="1">ROUND(INDIRECT(ADDRESS(ROW()+(0), COLUMN()+(-3), 1))*INDIRECT(ADDRESS(ROW()+(0), COLUMN()+(-1), 1))/100, 2)</f>
        <v>1.09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37.35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