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<sst xmlns="http://schemas.openxmlformats.org/spreadsheetml/2006/main" count="38" uniqueCount="38">
  <si>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</si>
  <si>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SCF010</t>
  </si>
  <si>
    <t xml:space="preserve">Ud</t>
  </si>
  <si>
    <t xml:space="preserve">Fregadero.</t>
  </si>
  <si>
    <r>
      <rPr>
        <sz val="8.25"/>
        <color rgb="FF000000"/>
        <rFont val="Arial"/>
        <family val="2"/>
      </rPr>
      <t xml:space="preserve">Fregadero de acero inoxidable para instalación en encimera, de 1 cubeta, de 450x490 mm, con válvula de desagüe, para encimera de cocina, equipado con grifería monomando con cartucho cerámico para fregadero, gama básica, acabado cromado, compuesta de caño giratorio, aireador y enlaces de alimentación flexibles, válvula con desagüe y sifón. Incluso conexión a las redes de agua fría y caliente y a la red de evacuación existentes, fijación del aparato y sellado con silicona.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</si>
  <si>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</si>
  <si>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</si>
  <si>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</si>
  <si>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</si>
  <si>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</si>
  <si>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</si>
  <si>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</si>
  <si>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mt30fxs010a</t>
  </si>
  <si>
    <t xml:space="preserve">Ud</t>
  </si>
  <si>
    <t xml:space="preserve">Fregadero de acero inoxidable para instalación en encimera, de 1 cubeta, de 450x490 mm, con válvula de desagüe.</t>
  </si>
  <si>
    <t xml:space="preserve">mt31gmg030a</t>
  </si>
  <si>
    <t xml:space="preserve">Ud</t>
  </si>
  <si>
    <t xml:space="preserve">Grifería monomando con cartucho cerámico para fregadero, gama básica, acabado cromado, compuesta de caño giratorio, aireador y enlaces de alimentación flexibles, según UNE-EN 200.</t>
  </si>
  <si>
    <t xml:space="preserve">mt30lla030</t>
  </si>
  <si>
    <t xml:space="preserve">Ud</t>
  </si>
  <si>
    <t xml:space="preserve">Llave de regulación de 1/2", para fregadero o lavadero, acabado cromado.</t>
  </si>
  <si>
    <t xml:space="preserve">mt30sif020a</t>
  </si>
  <si>
    <t xml:space="preserve">Ud</t>
  </si>
  <si>
    <t xml:space="preserve">Sifón botella sencillo de 1 1/2" para fregadero de 1 cubeta, con válvula extensible.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</si>
  <si>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</si>
  <si>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</si>
  <si>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</si>
  <si>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</si>
  <si>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</si>
  <si>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</si>
  <si>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</si>
  <si>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</si>
  <si>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</si>
  <si>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</si>
  <si>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</si>
  <si>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</si>
  <si>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199,00€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</si>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</sst>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126.02</v>
      </c>
      <c r="H10" s="12">
        <f ca="1">ROUND(INDIRECT(ADDRESS(ROW()+(0), COLUMN()+(-2), 1))*INDIRECT(ADDRESS(ROW()+(0), COLUMN()+(-1), 1)), 2)</f>
        <v>126.02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76.98</v>
      </c>
      <c r="H11" s="12">
        <f ca="1">ROUND(INDIRECT(ADDRESS(ROW()+(0), COLUMN()+(-2), 1))*INDIRECT(ADDRESS(ROW()+(0), COLUMN()+(-1), 1)), 2)</f>
        <v>76.98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20.32</v>
      </c>
      <c r="H12" s="12">
        <f ca="1">ROUND(INDIRECT(ADDRESS(ROW()+(0), COLUMN()+(-2), 1))*INDIRECT(ADDRESS(ROW()+(0), COLUMN()+(-1), 1)), 2)</f>
        <v>40.64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4.07</v>
      </c>
      <c r="H13" s="14">
        <f ca="1">ROUND(INDIRECT(ADDRESS(ROW()+(0), COLUMN()+(-2), 1))*INDIRECT(ADDRESS(ROW()+(0), COLUMN()+(-1), 1)), 2)</f>
        <v>4.07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247.71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0.764</v>
      </c>
      <c r="G16" s="12">
        <v>23.74</v>
      </c>
      <c r="H16" s="12">
        <f ca="1">ROUND(INDIRECT(ADDRESS(ROW()+(0), COLUMN()+(-2), 1))*INDIRECT(ADDRESS(ROW()+(0), COLUMN()+(-1), 1)), 2)</f>
        <v>18.14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0.587</v>
      </c>
      <c r="G17" s="14">
        <v>21.9</v>
      </c>
      <c r="H17" s="14">
        <f ca="1">ROUND(INDIRECT(ADDRESS(ROW()+(0), COLUMN()+(-2), 1))*INDIRECT(ADDRESS(ROW()+(0), COLUMN()+(-1), 1)), 2)</f>
        <v>12.86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278.71</v>
      </c>
      <c r="H20" s="14">
        <f ca="1">ROUND(INDIRECT(ADDRESS(ROW()+(0), COLUMN()+(-2), 1))*INDIRECT(ADDRESS(ROW()+(0), COLUMN()+(-1), 1))/100, 2)</f>
        <v>5.57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284.28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