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<sst xmlns="http://schemas.openxmlformats.org/spreadsheetml/2006/main" count="38" uniqueCount="38">
  <si>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</si>
  <si>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</si>
  <si>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</si>
  <si>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</si>
  <si>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asimétrico mural, de arcilla refractaria, acabado termoesmaltado, color blanco, código de pedido 124736000, serie iCon "GEBERIT", de 380x280x135 mm, con un orificio para la grifería a la derecha, con válvula de desagüe de latón cromado, código de pedido 500.050.21.1 y juego de fijación de 2 piezas, código de pedido 500.122.00.1, y desagüe con sifón botella de plástico, acabado brillante imitación cromo, código de pedido 151.035.21.1.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</si>
  <si>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</si>
  <si>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</si>
  <si>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</si>
  <si>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</si>
  <si>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</si>
  <si>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</si>
  <si>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</si>
  <si>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mt30sig015e</t>
  </si>
  <si>
    <t xml:space="preserve">Ud</t>
  </si>
  <si>
    <t xml:space="preserve">Lavamanos asimétrico mural, de arcilla refractaria, acabado termoesmaltado, color blanco, código de pedido 124736000, serie iCon "GEBERIT", de 380x280x135 mm, con un orificio para la grifería a la derecha, según UNE 67001.</t>
  </si>
  <si>
    <t xml:space="preserve">mt30asg030k</t>
  </si>
  <si>
    <t xml:space="preserve">Ud</t>
  </si>
  <si>
    <t xml:space="preserve">Válvula de desagüe de latón cromado, código de pedido 500.050.21.1, "GEBERIT", de 50 mm de longitud.</t>
  </si>
  <si>
    <t xml:space="preserve">mt30asg050d</t>
  </si>
  <si>
    <t xml:space="preserve">Ud</t>
  </si>
  <si>
    <t xml:space="preserve">Juego de fijación de 2 piezas, código de pedido 500.122.00.1, "GEBERIT", para lavamanos.</t>
  </si>
  <si>
    <t xml:space="preserve">mt30asg070p</t>
  </si>
  <si>
    <t xml:space="preserve">Ud</t>
  </si>
  <si>
    <t xml:space="preserve">Sifón botella de plástico, acabado brillante imitación cromo, código de pedido 151.035.21.1, "GEBERIT", con salida de 40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</si>
  <si>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</si>
  <si>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</si>
  <si>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</si>
  <si>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</si>
  <si>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</si>
  <si>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</si>
  <si>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</si>
  <si>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</si>
  <si>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</si>
  <si>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</si>
  <si>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</si>
  <si>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</si>
  <si>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117,15€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</si>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</sst>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89.1</v>
      </c>
      <c r="H10" s="12">
        <f ca="1">ROUND(INDIRECT(ADDRESS(ROW()+(0), COLUMN()+(-2), 1))*INDIRECT(ADDRESS(ROW()+(0), COLUMN()+(-1), 1)), 2)</f>
        <v>89.1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</v>
      </c>
      <c r="H11" s="12">
        <f ca="1">ROUND(INDIRECT(ADDRESS(ROW()+(0), COLUMN()+(-2), 1))*INDIRECT(ADDRESS(ROW()+(0), COLUMN()+(-1), 1)), 2)</f>
        <v>70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13.2</v>
      </c>
      <c r="H12" s="12">
        <f ca="1">ROUND(INDIRECT(ADDRESS(ROW()+(0), COLUMN()+(-2), 1))*INDIRECT(ADDRESS(ROW()+(0), COLUMN()+(-1), 1)), 2)</f>
        <v>13.2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42.1</v>
      </c>
      <c r="H13" s="12">
        <f ca="1">ROUND(INDIRECT(ADDRESS(ROW()+(0), COLUMN()+(-2), 1))*INDIRECT(ADDRESS(ROW()+(0), COLUMN()+(-1), 1)), 2)</f>
        <v>42.1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6</v>
      </c>
      <c r="H14" s="14">
        <f ca="1">ROUND(INDIRECT(ADDRESS(ROW()+(0), COLUMN()+(-2), 1))*INDIRECT(ADDRESS(ROW()+(0), COLUMN()+(-1), 1)), 2)</f>
        <v>0.07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1.359</v>
      </c>
      <c r="G17" s="14">
        <v>22</v>
      </c>
      <c r="H17" s="14">
        <f ca="1">ROUND(INDIRECT(ADDRESS(ROW()+(0), COLUMN()+(-2), 1))*INDIRECT(ADDRESS(ROW()+(0), COLUMN()+(-1), 1)), 2)</f>
        <v>29.9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29.9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244.37</v>
      </c>
      <c r="H20" s="14">
        <f ca="1">ROUND(INDIRECT(ADDRESS(ROW()+(0), COLUMN()+(-2), 1))*INDIRECT(ADDRESS(ROW()+(0), COLUMN()+(-1), 1))/100, 2)</f>
        <v>4.89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249.26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