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<sst xmlns="http://schemas.openxmlformats.org/spreadsheetml/2006/main" count="64" uniqueCount="64">
  <si>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</si>
  <si>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RTM005</t>
  </si>
  <si>
    <t xml:space="preserve">m²</t>
  </si>
  <si>
    <t xml:space="preserve">Falso techo continuo de paneles de lana de madera.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</si>
  <si>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estructura metálica de perfiles en C 17/47/17, de acero galvanizado tipo DX51D+Z140 y suspendidos del forjado o elemento soporte de hormigón; PANELES: paneles ligeros de lana de madera, de 600x600 mm y 25 mm de espesor, resistencia térmica 0,35 m²K/W, conductividad térmica 0,072 W/(mK). Incluso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</si>
  <si>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</si>
  <si>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</si>
  <si>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</si>
  <si>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</si>
  <si>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</si>
  <si>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</si>
  <si>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</si>
  <si>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mt16vkt010b</t>
  </si>
  <si>
    <t xml:space="preserve">m²</t>
  </si>
  <si>
    <t xml:space="preserve">Panel ligero de lana de madera, de 600x600 mm y 25 mm de espesor, según UNE-EN 13168, formado por virutas de madera de 1,5 mm de diámetro aglomeradas con cemento, resistencia térmica 0,35 m²K/W, conductividad térmica 0,072 W/(mK), densidad 388 kg/m³, factor de resistencia a la difusión del vapor de agua 0,4 y Euroclase B-s1, d0 de reacción al fuego según UNE-EN 13501-1,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</si>
  <si>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</si>
  <si>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</si>
  <si>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</si>
  <si>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</si>
  <si>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</si>
  <si>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DX51D+Z140, según UNE-EN 14195.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</si>
  <si>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</si>
  <si>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</si>
  <si>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</si>
  <si>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</si>
  <si>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</si>
  <si>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</si>
  <si>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</si>
  <si>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</si>
  <si>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</si>
  <si>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</si>
  <si>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</si>
  <si>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</si>
  <si>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</si>
  <si>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</si>
  <si>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</si>
  <si>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</si>
  <si>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</si>
  <si>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</si>
  <si>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</si>
  <si>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</si>
  <si>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</si>
  <si>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</si>
  <si>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</si>
  <si>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</si>
  <si>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</si>
  <si>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</si>
  <si>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</si>
  <si>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</si>
  <si>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</si>
  <si>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</si>
  <si>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</si>
  <si>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</si>
  <si>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</si>
  <si>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13168:2013/A1:2015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</si>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</sst>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12.95</v>
      </c>
      <c r="J10" s="12">
        <f ca="1">ROUND(INDIRECT(ADDRESS(ROW()+(0), COLUMN()+(-3), 1))*INDIRECT(ADDRESS(ROW()+(0), COLUMN()+(-1), 1)), 2)</f>
        <v>13.6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0.11</v>
      </c>
      <c r="J11" s="12">
        <f ca="1">ROUND(INDIRECT(ADDRESS(ROW()+(0), COLUMN()+(-3), 1))*INDIRECT(ADDRESS(ROW()+(0), COLUMN()+(-1), 1)), 2)</f>
        <v>0.44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1.68</v>
      </c>
      <c r="H12" s="11"/>
      <c r="I12" s="12">
        <v>1.74</v>
      </c>
      <c r="J12" s="12">
        <f ca="1">ROUND(INDIRECT(ADDRESS(ROW()+(0), COLUMN()+(-3), 1))*INDIRECT(ADDRESS(ROW()+(0), COLUMN()+(-1), 1)), 2)</f>
        <v>2.92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0.6</v>
      </c>
      <c r="J13" s="12">
        <f ca="1">ROUND(INDIRECT(ADDRESS(ROW()+(0), COLUMN()+(-3), 1))*INDIRECT(ADDRESS(ROW()+(0), COLUMN()+(-1), 1)), 2)</f>
        <v>0.54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0.9</v>
      </c>
      <c r="H14" s="11"/>
      <c r="I14" s="12">
        <v>0.1</v>
      </c>
      <c r="J14" s="12">
        <f ca="1">ROUND(INDIRECT(ADDRESS(ROW()+(0), COLUMN()+(-3), 1))*INDIRECT(ADDRESS(ROW()+(0), COLUMN()+(-1), 1)), 2)</f>
        <v>0.09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0.75</v>
      </c>
      <c r="J15" s="12">
        <f ca="1">ROUND(INDIRECT(ADDRESS(ROW()+(0), COLUMN()+(-3), 1))*INDIRECT(ADDRESS(ROW()+(0), COLUMN()+(-1), 1)), 2)</f>
        <v>0.68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0.33</v>
      </c>
      <c r="J16" s="12">
        <f ca="1">ROUND(INDIRECT(ADDRESS(ROW()+(0), COLUMN()+(-3), 1))*INDIRECT(ADDRESS(ROW()+(0), COLUMN()+(-1), 1)), 2)</f>
        <v>0.3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0.9</v>
      </c>
      <c r="H17" s="13"/>
      <c r="I17" s="14">
        <v>0.06</v>
      </c>
      <c r="J17" s="14">
        <f ca="1">ROUND(INDIRECT(ADDRESS(ROW()+(0), COLUMN()+(-3), 1))*INDIRECT(ADDRESS(ROW()+(0), COLUMN()+(-1), 1)), 2)</f>
        <v>0.05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18.62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0.208</v>
      </c>
      <c r="H20" s="11"/>
      <c r="I20" s="12">
        <v>19.42</v>
      </c>
      <c r="J20" s="12">
        <f ca="1">ROUND(INDIRECT(ADDRESS(ROW()+(0), COLUMN()+(-3), 1))*INDIRECT(ADDRESS(ROW()+(0), COLUMN()+(-1), 1)), 2)</f>
        <v>4.04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0.208</v>
      </c>
      <c r="H21" s="13"/>
      <c r="I21" s="14">
        <v>17.9</v>
      </c>
      <c r="J21" s="14">
        <f ca="1">ROUND(INDIRECT(ADDRESS(ROW()+(0), COLUMN()+(-3), 1))*INDIRECT(ADDRESS(ROW()+(0), COLUMN()+(-1), 1)), 2)</f>
        <v>3.72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7.76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26.38</v>
      </c>
      <c r="J24" s="14">
        <f ca="1">ROUND(INDIRECT(ADDRESS(ROW()+(0), COLUMN()+(-3), 1))*INDIRECT(ADDRESS(ROW()+(0), COLUMN()+(-1), 1))/100, 2)</f>
        <v>0.53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26.91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1.07202e+006</v>
      </c>
      <c r="G29" s="29"/>
      <c r="H29" s="29">
        <v>1.07202e+006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57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58</v>
      </c>
    </row>
    <row r="32" spans="1:10" ht="24.00" thickBot="1" customHeight="1">
      <c r="A32" s="32" t="s">
        <v>59</v>
      </c>
      <c r="B32" s="32"/>
      <c r="C32" s="32"/>
      <c r="D32" s="32"/>
      <c r="E32" s="32"/>
      <c r="F32" s="33"/>
      <c r="G32" s="33"/>
      <c r="H32" s="33"/>
      <c r="I32" s="33"/>
      <c r="J32" s="33"/>
    </row>
    <row r="33" spans="1:10" ht="13.50" thickBot="1" customHeight="1">
      <c r="A33" s="30" t="s">
        <v>60</v>
      </c>
      <c r="B33" s="30"/>
      <c r="C33" s="30"/>
      <c r="D33" s="30"/>
      <c r="E33" s="30"/>
      <c r="F33" s="31">
        <v>112007</v>
      </c>
      <c r="G33" s="31"/>
      <c r="H33" s="31">
        <v>112007</v>
      </c>
      <c r="I33" s="31"/>
      <c r="J33" s="3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