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<sst xmlns="http://schemas.openxmlformats.org/spreadsheetml/2006/main" count="32" uniqueCount="32">
  <si>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</si>
  <si>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RSP020</t>
  </si>
  <si>
    <t xml:space="preserve">m</t>
  </si>
  <si>
    <t xml:space="preserve">Rodapié de piedra natural. Colocación en capa fina.</t>
  </si>
  <si>
    <r>
      <rPr>
        <sz val="8.25"/>
        <color rgb="FF000000"/>
        <rFont val="Arial"/>
        <family val="2"/>
      </rPr>
      <t xml:space="preserve">Rodapié de mármol, procedente de España, Crema Levante, 7x1 cm, cara y cantos pulidos. COLOCACIÓN: en capa fina con adhesivo cementoso mejorado, C2 TE, con deslizamiento reducido y tiempo abierto ampliado. REJUNTADO: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</si>
  <si>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</si>
  <si>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</si>
  <si>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</si>
  <si>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</si>
  <si>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</si>
  <si>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</si>
  <si>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</si>
  <si>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mt18rmn010ka</t>
  </si>
  <si>
    <t xml:space="preserve">m</t>
  </si>
  <si>
    <t xml:space="preserve">Rodapié de mármol, procedente de España, Crema Levante, 7x1 cm, cara y cantos pulidos, densidad 2690 kg/m³, según UNE-EN 1936, resistencia a compresión 131,6 MPa, según UNE-EN 1926, resistencia a flexión 11,4 MPa, según UNE-EN 12372, absorción de agua por capilaridad menor de 5 kg/m² min½, según UNE-EN 1925, coeficiente de absorción de agua &lt;= 0,4%, según UNE-EN 13755, Euroclase A1 de reacción al fuego, según Comisión 96/603/EC, resistencia a la abrasión 2,76 mm, según UNE-EN 14157; según UNE-EN 12058.</t>
  </si>
  <si>
    <t xml:space="preserve">mt09mcr210</t>
  </si>
  <si>
    <t xml:space="preserve">kg</t>
  </si>
  <si>
    <t xml:space="preserve">Adhesivo cementoso mejorado, C2 TE, con deslizamiento reducido y tiempo abierto ampliado, compuesto de cemento, áridos seleccionados, aditivos especiales y resinas, para la colocación en capa fina de pavimentos de piedra natural.</t>
  </si>
  <si>
    <t xml:space="preserve">mt09mcr060c</t>
  </si>
  <si>
    <t xml:space="preserve">kg</t>
  </si>
  <si>
    <t xml:space="preserve">Mortero de juntas cementoso, CG1, para junta mínima entre 1,5 y 3 mm, según UNE-EN 13888.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</si>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</sst>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4.80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1.26</v>
      </c>
      <c r="G10" s="12">
        <f ca="1">ROUND(INDIRECT(ADDRESS(ROW()+(0), COLUMN()+(-2), 1))*INDIRECT(ADDRESS(ROW()+(0), COLUMN()+(-1), 1)), 2)</f>
        <v>1.32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0.56</v>
      </c>
      <c r="F11" s="12">
        <v>1.15</v>
      </c>
      <c r="G11" s="12">
        <f ca="1">ROUND(INDIRECT(ADDRESS(ROW()+(0), COLUMN()+(-2), 1))*INDIRECT(ADDRESS(ROW()+(0), COLUMN()+(-1), 1)), 2)</f>
        <v>0.64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0.08</v>
      </c>
      <c r="F12" s="14">
        <v>0.7</v>
      </c>
      <c r="G12" s="14">
        <f ca="1">ROUND(INDIRECT(ADDRESS(ROW()+(0), COLUMN()+(-2), 1))*INDIRECT(ADDRESS(ROW()+(0), COLUMN()+(-1), 1)), 2)</f>
        <v>0.06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2.02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0.285</v>
      </c>
      <c r="F15" s="14">
        <v>23.1</v>
      </c>
      <c r="G15" s="14">
        <f ca="1">ROUND(INDIRECT(ADDRESS(ROW()+(0), COLUMN()+(-2), 1))*INDIRECT(ADDRESS(ROW()+(0), COLUMN()+(-1), 1)), 2)</f>
        <v>6.58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6.58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8.6</v>
      </c>
      <c r="G18" s="14">
        <f ca="1">ROUND(INDIRECT(ADDRESS(ROW()+(0), COLUMN()+(-2), 1))*INDIRECT(ADDRESS(ROW()+(0), COLUMN()+(-1), 1))/100, 2)</f>
        <v>0.17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8.77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