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<sst xmlns="http://schemas.openxmlformats.org/spreadsheetml/2006/main" count="48" uniqueCount="48">
  <si>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</si>
  <si>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RSM021</t>
  </si>
  <si>
    <t xml:space="preserve">m²</t>
  </si>
  <si>
    <t xml:space="preserve">Tarima de madera para interior.</t>
  </si>
  <si>
    <r>
      <rPr>
        <sz val="8.25"/>
        <color rgb="FF000000"/>
        <rFont val="Arial"/>
        <family val="2"/>
      </rPr>
      <t xml:space="preserve">Tarima flotante, de tablas de madera maciza de haya, de 22 mm, ensambladas con adhesivo y colocadas a rompejuntas sobre lámina de espuma de polietileno de alta densidad de 3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</si>
  <si>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</si>
  <si>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</si>
  <si>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</si>
  <si>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</si>
  <si>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</si>
  <si>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</si>
  <si>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</si>
  <si>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mt16pnc020a</t>
  </si>
  <si>
    <t xml:space="preserve">m²</t>
  </si>
  <si>
    <t xml:space="preserve">Lámina de espuma de polietileno de alta densidad de 3 mm de espesor; proporcionando una reducción del nivel global de presión de ruido de impactos de 16 dB.</t>
  </si>
  <si>
    <t xml:space="preserve">mt16aaa030</t>
  </si>
  <si>
    <t xml:space="preserve">m</t>
  </si>
  <si>
    <t xml:space="preserve">Cinta autoadhesiva para sellado de juntas.</t>
  </si>
  <si>
    <t xml:space="preserve">mt18mta020gb</t>
  </si>
  <si>
    <t xml:space="preserve">m²</t>
  </si>
  <si>
    <t xml:space="preserve">Tarima flotante en tablas de madera maciza de haya, de 22 mm de espesor, barnizada en fábrica con dos manos de barniz de secado ultravioleta y dos manos de terminación de barniz de poliuretano, a base de isocianato, acabado semimate, según UNE-EN 13810-1 y UNE-EN 14342. Incluso molduras cubrejuntas y accesorios de montaje.</t>
  </si>
  <si>
    <t xml:space="preserve">mt18mva070</t>
  </si>
  <si>
    <t xml:space="preserve">l</t>
  </si>
  <si>
    <t xml:space="preserve">Adhesivo, con clase de durabilidad D3 según UNE-EN 204.</t>
  </si>
  <si>
    <t xml:space="preserve">Subtotal materiales:</t>
  </si>
  <si>
    <t xml:space="preserve">Mano de obra</t>
  </si>
  <si>
    <t xml:space="preserve">mo025</t>
  </si>
  <si>
    <t xml:space="preserve">h</t>
  </si>
  <si>
    <t xml:space="preserve">Oficial 1ª instalador de pavimentos de madera.</t>
  </si>
  <si>
    <t xml:space="preserve">mo063</t>
  </si>
  <si>
    <t xml:space="preserve">h</t>
  </si>
  <si>
    <t xml:space="preserve">Ayudante instalador de pavimentos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</si>
  <si>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</si>
  <si>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</si>
  <si>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</si>
  <si>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</si>
  <si>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28,96€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</si>
  <si>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</si>
  <si>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</si>
  <si>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</si>
  <si>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</si>
  <si>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</si>
  <si>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14342:2013</t>
  </si>
  <si>
    <t xml:space="preserve">1/3/4</t>
  </si>
  <si>
    <t xml:space="preserve">Suelos de madera y parqué. Características, evaluación de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</si>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</sst>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76" customWidth="1"/>
    <col min="3" max="3" width="1.53" customWidth="1"/>
    <col min="4" max="4" width="6.12" customWidth="1"/>
    <col min="5" max="5" width="71.40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1.1</v>
      </c>
      <c r="H10" s="11"/>
      <c r="I10" s="12">
        <v>0.52</v>
      </c>
      <c r="J10" s="12">
        <f ca="1">ROUND(INDIRECT(ADDRESS(ROW()+(0), COLUMN()+(-3), 1))*INDIRECT(ADDRESS(ROW()+(0), COLUMN()+(-1), 1)), 2)</f>
        <v>0.57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0.44</v>
      </c>
      <c r="H11" s="11"/>
      <c r="I11" s="12">
        <v>0.3</v>
      </c>
      <c r="J11" s="12">
        <f ca="1">ROUND(INDIRECT(ADDRESS(ROW()+(0), COLUMN()+(-3), 1))*INDIRECT(ADDRESS(ROW()+(0), COLUMN()+(-1), 1)), 2)</f>
        <v>0.13</v>
      </c>
    </row>
    <row r="12" spans="1:10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1.02</v>
      </c>
      <c r="H12" s="11"/>
      <c r="I12" s="12">
        <v>60.22</v>
      </c>
      <c r="J12" s="12">
        <f ca="1">ROUND(INDIRECT(ADDRESS(ROW()+(0), COLUMN()+(-3), 1))*INDIRECT(ADDRESS(ROW()+(0), COLUMN()+(-1), 1)), 2)</f>
        <v>61.42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0.05</v>
      </c>
      <c r="H13" s="13"/>
      <c r="I13" s="14">
        <v>3.59</v>
      </c>
      <c r="J13" s="14">
        <f ca="1">ROUND(INDIRECT(ADDRESS(ROW()+(0), COLUMN()+(-3), 1))*INDIRECT(ADDRESS(ROW()+(0), COLUMN()+(-1), 1)), 2)</f>
        <v>0.18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62.3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0.416</v>
      </c>
      <c r="H16" s="11"/>
      <c r="I16" s="12">
        <v>23.1</v>
      </c>
      <c r="J16" s="12">
        <f ca="1">ROUND(INDIRECT(ADDRESS(ROW()+(0), COLUMN()+(-3), 1))*INDIRECT(ADDRESS(ROW()+(0), COLUMN()+(-1), 1)), 2)</f>
        <v>9.61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0.416</v>
      </c>
      <c r="H17" s="13"/>
      <c r="I17" s="14">
        <v>21.94</v>
      </c>
      <c r="J17" s="14">
        <f ca="1">ROUND(INDIRECT(ADDRESS(ROW()+(0), COLUMN()+(-3), 1))*INDIRECT(ADDRESS(ROW()+(0), COLUMN()+(-1), 1)), 2)</f>
        <v>9.13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18.74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81.04</v>
      </c>
      <c r="J20" s="14">
        <f ca="1">ROUND(INDIRECT(ADDRESS(ROW()+(0), COLUMN()+(-3), 1))*INDIRECT(ADDRESS(ROW()+(0), COLUMN()+(-1), 1))/100, 2)</f>
        <v>1.62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82.66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882014</v>
      </c>
      <c r="G25" s="29"/>
      <c r="H25" s="29">
        <v>882015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