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<sst xmlns="http://schemas.openxmlformats.org/spreadsheetml/2006/main" count="38" uniqueCount="38">
  <si>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</si>
  <si>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RSI010</t>
  </si>
  <si>
    <t xml:space="preserve">m²</t>
  </si>
  <si>
    <t xml:space="preserve">Pavimento industrial cementoso, sistema "BASF Construction Chemical".</t>
  </si>
  <si>
    <r>
      <rPr>
        <sz val="7.80"/>
        <color rgb="FF000000"/>
        <rFont val="A"/>
        <family val="2"/>
      </rPr>
      <t xml:space="preserve">Pavimento industrial cementoso con solera </t>
    </r>
    <r>
      <rPr>
        <b/>
        <sz val="7.80"/>
        <color rgb="FF000000"/>
        <rFont val="A"/>
        <family val="2"/>
      </rPr>
      <t xml:space="preserve">de hormigón en masa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10</t>
    </r>
    <r>
      <rPr>
        <sz val="7.80"/>
        <color rgb="FF000000"/>
        <rFont val="A"/>
        <family val="2"/>
      </rPr>
      <t xml:space="preserve"> cm de espesor, realizada con </t>
    </r>
    <r>
      <rPr>
        <b/>
        <sz val="7.80"/>
        <color rgb="FF000000"/>
        <rFont val="A"/>
        <family val="2"/>
      </rPr>
      <t xml:space="preserve">hormigón HM-15/B/20/I fabricado en central y vertido desde camión, extendido y vibrado manual</t>
    </r>
    <r>
      <rPr>
        <sz val="7.80"/>
        <color rgb="FF000000"/>
        <rFont val="A"/>
        <family val="2"/>
      </rPr>
      <t xml:space="preserve">; acabado mediante fratasado mecánico y tratado superficialmente con </t>
    </r>
    <r>
      <rPr>
        <b/>
        <sz val="7.80"/>
        <color rgb="FF000000"/>
        <rFont val="A"/>
        <family val="2"/>
      </rPr>
      <t xml:space="preserve">mortero de rodadura, MasterTop 100 "BASF Construction Chemical", color Gris Natural, con áridos de cuarzo, pigmentos y aditivos, rendimiento 5 kg/m²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</si>
  <si>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</si>
  <si>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</si>
  <si>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</si>
  <si>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</si>
  <si>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</si>
  <si>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</si>
  <si>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mt10hmf010Lm</t>
  </si>
  <si>
    <t xml:space="preserve">m³</t>
  </si>
  <si>
    <t xml:space="preserve">Hormigón HM-15/B/20/I, fabricado en central.</t>
  </si>
  <si>
    <t xml:space="preserve">mt09bnc010s</t>
  </si>
  <si>
    <t xml:space="preserve">kg</t>
  </si>
  <si>
    <t xml:space="preserve">Mortero de rodadura, MasterTop 100 "BASF Construction Chemical", color Gris Natural, compuesto de cemento, áridos seleccionados de cuarzo, pigmentos orgánicos y aditivos, con una densidad aparente de 1330 kg/m³, una resistencia a la compresión de 75000 kN/m² y una resistencia a la abrasión con método Böhme UNE-EN 13892-3 de 10,9 cm³ / 50 cm².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</si>
  <si>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</si>
  <si>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</si>
  <si>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</si>
  <si>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</si>
  <si>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</si>
  <si>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</si>
  <si>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</si>
  <si>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</si>
  <si>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Fratasadora mecánica de hormigón.</t>
  </si>
  <si>
    <t xml:space="preserve">mo019</t>
  </si>
  <si>
    <t xml:space="preserve">h</t>
  </si>
  <si>
    <t xml:space="preserve">Oficial 1ª construcción.</t>
  </si>
  <si>
    <t xml:space="preserve">mo111</t>
  </si>
  <si>
    <t xml:space="preserve">h</t>
  </si>
  <si>
    <t xml:space="preserve">Peón ordinario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</si>
  <si>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</si>
  <si>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</si>
  <si>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</si>
  <si>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</si>
  <si>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14,62€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</si>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</sst>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4.81" customWidth="1"/>
    <col min="4" max="4" width="21.71" customWidth="1"/>
    <col min="5" max="5" width="28.85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0.105000</v>
      </c>
      <c r="H8" s="14"/>
      <c r="I8" s="16">
        <v>66.000000</v>
      </c>
      <c r="J8" s="16"/>
      <c r="K8" s="16">
        <f ca="1">ROUND(INDIRECT(ADDRESS(ROW()+(0), COLUMN()+(-4), 1))*INDIRECT(ADDRESS(ROW()+(0), COLUMN()+(-2), 1)), 2)</f>
        <v>6.930000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5.000000</v>
      </c>
      <c r="H9" s="19"/>
      <c r="I9" s="20">
        <v>0.490000</v>
      </c>
      <c r="J9" s="20"/>
      <c r="K9" s="20">
        <f ca="1">ROUND(INDIRECT(ADDRESS(ROW()+(0), COLUMN()+(-4), 1))*INDIRECT(ADDRESS(ROW()+(0), COLUMN()+(-2), 1)), 2)</f>
        <v>2.450000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0.022000</v>
      </c>
      <c r="H10" s="19"/>
      <c r="I10" s="20">
        <v>9.270000</v>
      </c>
      <c r="J10" s="20"/>
      <c r="K10" s="20">
        <f ca="1">ROUND(INDIRECT(ADDRESS(ROW()+(0), COLUMN()+(-4), 1))*INDIRECT(ADDRESS(ROW()+(0), COLUMN()+(-2), 1)), 2)</f>
        <v>0.200000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0.018000</v>
      </c>
      <c r="H11" s="19"/>
      <c r="I11" s="20">
        <v>4.670000</v>
      </c>
      <c r="J11" s="20"/>
      <c r="K11" s="20">
        <f ca="1">ROUND(INDIRECT(ADDRESS(ROW()+(0), COLUMN()+(-4), 1))*INDIRECT(ADDRESS(ROW()+(0), COLUMN()+(-2), 1)), 2)</f>
        <v>0.080000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0.634000</v>
      </c>
      <c r="H12" s="19"/>
      <c r="I12" s="20">
        <v>5.070000</v>
      </c>
      <c r="J12" s="20"/>
      <c r="K12" s="20">
        <f ca="1">ROUND(INDIRECT(ADDRESS(ROW()+(0), COLUMN()+(-4), 1))*INDIRECT(ADDRESS(ROW()+(0), COLUMN()+(-2), 1)), 2)</f>
        <v>3.210000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0.294000</v>
      </c>
      <c r="H13" s="19"/>
      <c r="I13" s="20">
        <v>17.240000</v>
      </c>
      <c r="J13" s="20"/>
      <c r="K13" s="20">
        <f ca="1">ROUND(INDIRECT(ADDRESS(ROW()+(0), COLUMN()+(-4), 1))*INDIRECT(ADDRESS(ROW()+(0), COLUMN()+(-2), 1)), 2)</f>
        <v>5.070000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0.434000</v>
      </c>
      <c r="H14" s="23"/>
      <c r="I14" s="24">
        <v>15.920000</v>
      </c>
      <c r="J14" s="24"/>
      <c r="K14" s="24">
        <f ca="1">ROUND(INDIRECT(ADDRESS(ROW()+(0), COLUMN()+(-4), 1))*INDIRECT(ADDRESS(ROW()+(0), COLUMN()+(-2), 1)), 2)</f>
        <v>6.910000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24.850000</v>
      </c>
      <c r="J15" s="16"/>
      <c r="K15" s="16">
        <f ca="1">ROUND(INDIRECT(ADDRESS(ROW()+(0), COLUMN()+(-4), 1))*INDIRECT(ADDRESS(ROW()+(0), COLUMN()+(-2), 1))/100, 2)</f>
        <v>0.500000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25.350000</v>
      </c>
      <c r="J16" s="24"/>
      <c r="K16" s="24">
        <f ca="1">ROUND(INDIRECT(ADDRESS(ROW()+(0), COLUMN()+(-4), 1))*INDIRECT(ADDRESS(ROW()+(0), COLUMN()+(-2), 1))/100, 2)</f>
        <v>0.760000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26.110000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