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<sst xmlns="http://schemas.openxmlformats.org/spreadsheetml/2006/main" count="50" uniqueCount="50">
  <si>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</si>
  <si>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RSG110</t>
  </si>
  <si>
    <t xml:space="preserve">m²</t>
  </si>
  <si>
    <t xml:space="preserve">Pavimento interior de piezas de gres esmaltado. Colocación en capa fina.</t>
  </si>
  <si>
    <r>
      <rPr>
        <sz val="8.25"/>
        <color rgb="FF000000"/>
        <rFont val="Arial"/>
        <family val="2"/>
      </rPr>
      <t xml:space="preserve">Pavimento interior de piezas de gres esmaltado, de 200x200x10 mm, gama media, capacidad de absorción de agua E&lt;3%, grupo BIb, según UNE-EN 14411, con resistencia al deslizamiento 35&lt;Rd&lt;=45 según UNE-EN 16165 y resbaladicidad clase 2 según CTE. SOPORTE: de mortero de cemento. COLOCACIÓN: en capa fina y mediante encolado simple con adhesivo cementoso mejorado, C2 TE, según UNE-EN 12004,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</si>
  <si>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</si>
  <si>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</si>
  <si>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</si>
  <si>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</si>
  <si>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</si>
  <si>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</si>
  <si>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</si>
  <si>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</si>
  <si>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</si>
  <si>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según UNE-EN 12004, con deslizamiento reducido y tiempo abierto ampliado, color blanco, a base de cemento de alta resistencia, áridos seleccionados, aditivos y resinas sintéticas, para la colocación en capa fina de todo tipo de piezas cerámicas en paramentos verticales interiores y pavimentos interiores y exteriores.</t>
  </si>
  <si>
    <t xml:space="preserve">mt18bde100ef</t>
  </si>
  <si>
    <t xml:space="preserve">m²</t>
  </si>
  <si>
    <t xml:space="preserve">Piezas de gres esmaltado, de 200x200x10 mm, gama media, capacidad de absorción de agua E&lt;3%, grupo BIb, según UNE-EN 14411, con resistencia al deslizamiento 35&lt;Rd&lt;=45 según UNE-EN 16165 y resbaladicidad clase 2 según CTE.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</si>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</sst>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72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4</v>
      </c>
      <c r="G10" s="11"/>
      <c r="H10" s="12">
        <v>0.51</v>
      </c>
      <c r="I10" s="12">
        <f ca="1">ROUND(INDIRECT(ADDRESS(ROW()+(0), COLUMN()+(-3), 1))*INDIRECT(ADDRESS(ROW()+(0), COLUMN()+(-1), 1)), 2)</f>
        <v>2.04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15.8</v>
      </c>
      <c r="I11" s="12">
        <f ca="1">ROUND(INDIRECT(ADDRESS(ROW()+(0), COLUMN()+(-3), 1))*INDIRECT(ADDRESS(ROW()+(0), COLUMN()+(-1), 1)), 2)</f>
        <v>16.59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0.35</v>
      </c>
      <c r="G12" s="11"/>
      <c r="H12" s="12">
        <v>2.4</v>
      </c>
      <c r="I12" s="12">
        <f ca="1">ROUND(INDIRECT(ADDRESS(ROW()+(0), COLUMN()+(-3), 1))*INDIRECT(ADDRESS(ROW()+(0), COLUMN()+(-1), 1)), 2)</f>
        <v>0.84</v>
      </c>
    </row>
    <row r="13" spans="1:9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0.33</v>
      </c>
      <c r="G13" s="13"/>
      <c r="H13" s="14">
        <v>1.7</v>
      </c>
      <c r="I13" s="14">
        <f ca="1">ROUND(INDIRECT(ADDRESS(ROW()+(0), COLUMN()+(-3), 1))*INDIRECT(ADDRESS(ROW()+(0), COLUMN()+(-1), 1)), 2)</f>
        <v>0.56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20.03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0.496</v>
      </c>
      <c r="G16" s="11"/>
      <c r="H16" s="12">
        <v>23.1</v>
      </c>
      <c r="I16" s="12">
        <f ca="1">ROUND(INDIRECT(ADDRESS(ROW()+(0), COLUMN()+(-3), 1))*INDIRECT(ADDRESS(ROW()+(0), COLUMN()+(-1), 1)), 2)</f>
        <v>11.46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0.248</v>
      </c>
      <c r="G17" s="13"/>
      <c r="H17" s="14">
        <v>21.94</v>
      </c>
      <c r="I17" s="14">
        <f ca="1">ROUND(INDIRECT(ADDRESS(ROW()+(0), COLUMN()+(-3), 1))*INDIRECT(ADDRESS(ROW()+(0), COLUMN()+(-1), 1)), 2)</f>
        <v>5.44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16.9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36.93</v>
      </c>
      <c r="I20" s="14">
        <f ca="1">ROUND(INDIRECT(ADDRESS(ROW()+(0), COLUMN()+(-3), 1))*INDIRECT(ADDRESS(ROW()+(0), COLUMN()+(-1), 1))/100, 2)</f>
        <v>0.74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37.67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44</v>
      </c>
      <c r="B27" s="28"/>
      <c r="C27" s="28"/>
      <c r="D27" s="28"/>
      <c r="E27" s="29">
        <v>172013</v>
      </c>
      <c r="F27" s="29"/>
      <c r="G27" s="29">
        <v>172014</v>
      </c>
      <c r="H27" s="29"/>
      <c r="I27" s="29" t="s">
        <v>45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