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<sst xmlns="http://schemas.openxmlformats.org/spreadsheetml/2006/main" count="53" uniqueCount="53">
  <si>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</si>
  <si>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RSA023</t>
  </si>
  <si>
    <t xml:space="preserve">m²</t>
  </si>
  <si>
    <t xml:space="preserve">Capa fina de mortero autonivelante de cemento, "GRUPO PUMA".</t>
  </si>
  <si>
    <r>
      <rPr>
        <sz val="8.25"/>
        <color rgb="FF000000"/>
        <rFont val="Arial"/>
        <family val="2"/>
      </rPr>
      <t xml:space="preserve">Capa fina de pasta niveladora de suelos Niveland 5 "GRUPO PUMA", CT - C20 - F6 según UNE-EN 13813, de 2 mm de espesor, aplicada mecánicamente, para la regularización y nivelación de la superficie soporte interior de hormigón o mortero, previa aplicación de imprimación a base de copolímeros acrílicos en emulsión acuosa, Paviland Primer R "GRUPO PUMA", preparada para recibir pavimento cerámico, de corcho, de madera, laminado, flexible o textil. Incluso banda de panel rígido de poliestireno expandido para la preparación de las juntas perimetrales de dilatación. El precio no incluye el soporte de hormigón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</si>
  <si>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</si>
  <si>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</si>
  <si>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</si>
  <si>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</si>
  <si>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</si>
  <si>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</si>
  <si>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</si>
  <si>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mt09mcp230a</t>
  </si>
  <si>
    <t xml:space="preserve">l</t>
  </si>
  <si>
    <t xml:space="preserve">Imprimación a base de copolímeros acrílicos en emulsión acuosa, Paviland Primer R "GRUPO PUMA", como puente de unión.</t>
  </si>
  <si>
    <t xml:space="preserve">mt09mcp200j</t>
  </si>
  <si>
    <t xml:space="preserve">kg</t>
  </si>
  <si>
    <t xml:space="preserve">Pasta niveladora de suelos Niveland 5 "GRUPO PUMA", CT - C20 - F6 según UNE-EN 13813, compuesta por cementos especiales, áridos seleccionados y aditivos, para espesores de 2 a 5 mm, usada en nivelación de pavimentos.</t>
  </si>
  <si>
    <t xml:space="preserve">mt16pea020a</t>
  </si>
  <si>
    <t xml:space="preserve">m²</t>
  </si>
  <si>
    <t xml:space="preserve">Panel rígido de poliestireno expandido, según UNE-EN 13163, mecanizado lateral recto, de 10 mm de espesor, resistencia térmica 0,25 m²K/W, conductividad térmica 0,036 W/(mK), para junta de dilatación.</t>
  </si>
  <si>
    <t xml:space="preserve">Subtotal materiales:</t>
  </si>
  <si>
    <t xml:space="preserve">Equipo y maquinaria</t>
  </si>
  <si>
    <t xml:space="preserve">mq06pym020</t>
  </si>
  <si>
    <t xml:space="preserve">h</t>
  </si>
  <si>
    <t xml:space="preserve">Mezcladora-bombeadora para morteros autonivelantes.</t>
  </si>
  <si>
    <t xml:space="preserve">Subtotal equipo y maquinaria:</t>
  </si>
  <si>
    <t xml:space="preserve">Mano de obra</t>
  </si>
  <si>
    <t xml:space="preserve">mo031</t>
  </si>
  <si>
    <t xml:space="preserve">h</t>
  </si>
  <si>
    <t xml:space="preserve">Oficial 1ª aplicador de mortero autonivelante.</t>
  </si>
  <si>
    <t xml:space="preserve">mo069</t>
  </si>
  <si>
    <t xml:space="preserve">h</t>
  </si>
  <si>
    <t xml:space="preserve">Ayudante aplicador de mortero autonivelante.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</si>
  <si>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</si>
  <si>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</si>
  <si>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</si>
  <si>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</si>
  <si>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</si>
  <si>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</si>
  <si>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</si>
  <si>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</si>
  <si>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</si>
  <si>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</si>
  <si>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</si>
  <si>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</si>
  <si>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Mortero para recrecidos y acabados de suelos. Propiedades y requisitos.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</si>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</sst>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0.38" customWidth="1"/>
    <col min="6" max="6" width="1.53" customWidth="1"/>
    <col min="7" max="7" width="12.92" customWidth="1"/>
    <col min="8" max="8" width="2.21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1"/>
      <c r="H10" s="11"/>
      <c r="I10" s="12">
        <v>8.82</v>
      </c>
      <c r="J10" s="12">
        <f ca="1">ROUND(INDIRECT(ADDRESS(ROW()+(0), COLUMN()+(-4), 1))*INDIRECT(ADDRESS(ROW()+(0), COLUMN()+(-1), 1)), 2)</f>
        <v>1.32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1"/>
      <c r="H11" s="11"/>
      <c r="I11" s="12">
        <v>0.78</v>
      </c>
      <c r="J11" s="12">
        <f ca="1">ROUND(INDIRECT(ADDRESS(ROW()+(0), COLUMN()+(-4), 1))*INDIRECT(ADDRESS(ROW()+(0), COLUMN()+(-1), 1)), 2)</f>
        <v>2.34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3"/>
      <c r="H12" s="13"/>
      <c r="I12" s="14">
        <v>0.92</v>
      </c>
      <c r="J12" s="14">
        <f ca="1">ROUND(INDIRECT(ADDRESS(ROW()+(0), COLUMN()+(-4), 1))*INDIRECT(ADDRESS(ROW()+(0), COLUMN()+(-1), 1)), 2)</f>
        <v>0.09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3.75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0.058</v>
      </c>
      <c r="G15" s="13"/>
      <c r="H15" s="13"/>
      <c r="I15" s="14">
        <v>10.91</v>
      </c>
      <c r="J15" s="14">
        <f ca="1">ROUND(INDIRECT(ADDRESS(ROW()+(0), COLUMN()+(-4), 1))*INDIRECT(ADDRESS(ROW()+(0), COLUMN()+(-1), 1)), 2)</f>
        <v>0.63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0.63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0.036</v>
      </c>
      <c r="G18" s="11"/>
      <c r="H18" s="11"/>
      <c r="I18" s="12">
        <v>23.1</v>
      </c>
      <c r="J18" s="12">
        <f ca="1">ROUND(INDIRECT(ADDRESS(ROW()+(0), COLUMN()+(-4), 1))*INDIRECT(ADDRESS(ROW()+(0), COLUMN()+(-1), 1)), 2)</f>
        <v>0.83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0.059</v>
      </c>
      <c r="G19" s="13"/>
      <c r="H19" s="13"/>
      <c r="I19" s="14">
        <v>21.94</v>
      </c>
      <c r="J19" s="14">
        <f ca="1">ROUND(INDIRECT(ADDRESS(ROW()+(0), COLUMN()+(-4), 1))*INDIRECT(ADDRESS(ROW()+(0), COLUMN()+(-1), 1)), 2)</f>
        <v>1.29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2.12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6.5</v>
      </c>
      <c r="J22" s="14">
        <f ca="1">ROUND(INDIRECT(ADDRESS(ROW()+(0), COLUMN()+(-4), 1))*INDIRECT(ADDRESS(ROW()+(0), COLUMN()+(-1), 1))/100, 2)</f>
        <v>0.13</v>
      </c>
    </row>
    <row r="23" spans="1:10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1)),INDIRECT(ADDRESS(ROW()+(-10), COLUMN()+(0), 1))), 2)</f>
        <v>6.63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182003</v>
      </c>
      <c r="H27" s="29">
        <v>182004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29" spans="1:10" ht="13.50" thickBot="1" customHeight="1">
      <c r="A29" s="28" t="s">
        <v>47</v>
      </c>
      <c r="B29" s="28"/>
      <c r="C29" s="28"/>
      <c r="D29" s="28"/>
      <c r="E29" s="28"/>
      <c r="F29" s="28"/>
      <c r="G29" s="29">
        <v>1.07202e+06</v>
      </c>
      <c r="H29" s="29">
        <v>1.07202e+06</v>
      </c>
      <c r="I29" s="29"/>
      <c r="J29" s="29" t="s">
        <v>48</v>
      </c>
    </row>
    <row r="30" spans="1:10" ht="24.00" thickBot="1" customHeight="1">
      <c r="A30" s="30" t="s">
        <v>49</v>
      </c>
      <c r="B30" s="30"/>
      <c r="C30" s="30"/>
      <c r="D30" s="30"/>
      <c r="E30" s="30"/>
      <c r="F30" s="30"/>
      <c r="G30" s="31"/>
      <c r="H30" s="31"/>
      <c r="I30" s="31"/>
      <c r="J30" s="3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6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