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<sst xmlns="http://schemas.openxmlformats.org/spreadsheetml/2006/main" count="46" uniqueCount="46">
  <si>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</si>
  <si>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REC030</t>
  </si>
  <si>
    <t xml:space="preserve">Ud</t>
  </si>
  <si>
    <t xml:space="preserve">Revestimiento de peldaño de terrazo.</t>
  </si>
  <si>
    <r>
      <rPr>
        <sz val="8.25"/>
        <color rgb="FF000000"/>
        <rFont val="Arial"/>
        <family val="2"/>
      </rPr>
      <t xml:space="preserve">Revestimiento de peldaño recto de escalera de 100 cm de anchura mediante forrado con peldaño prefabricado de terrazo, en "L", para interiores, uso normal, micrograno (menor o igual a 6 mm), color Marfil, zanquín de terrazo de una pieza a montacaballo, recibido con mortero de cemento M-5,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</si>
  <si>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</si>
  <si>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</si>
  <si>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</si>
  <si>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</si>
  <si>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</si>
  <si>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</si>
  <si>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</si>
  <si>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</si>
  <si>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</si>
  <si>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</si>
  <si>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</si>
  <si>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</si>
  <si>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huella de 23-32 cm y altura de contrahuella de 13-20 cm, pulido en fábrica, según UNE-EN 13748-1.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</si>
  <si>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</si>
  <si>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</si>
  <si>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</si>
  <si>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</si>
  <si>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</si>
  <si>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</si>
  <si>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</si>
  <si>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</si>
  <si>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</si>
  <si>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</si>
  <si>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</si>
  <si>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</si>
  <si>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</si>
  <si>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</si>
  <si>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</si>
  <si>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</si>
  <si>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</si>
  <si>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</si>
  <si>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</si>
  <si>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</si>
  <si>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</si>
  <si>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13748-1:2004</t>
  </si>
  <si>
    <t xml:space="preserve">Baldosas de terrazo. Parte 1: Baldosas de terrazo para uso interior.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</si>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</sst>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2.08" customWidth="1"/>
    <col min="6" max="6" width="3.23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</v>
      </c>
      <c r="H10" s="11"/>
      <c r="I10" s="12">
        <v>115.3</v>
      </c>
      <c r="J10" s="12">
        <f ca="1">ROUND(INDIRECT(ADDRESS(ROW()+(0), COLUMN()+(-3), 1))*INDIRECT(ADDRESS(ROW()+(0), COLUMN()+(-1), 1)), 2)</f>
        <v>1.15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30.36</v>
      </c>
      <c r="J11" s="12">
        <f ca="1">ROUND(INDIRECT(ADDRESS(ROW()+(0), COLUMN()+(-3), 1))*INDIRECT(ADDRESS(ROW()+(0), COLUMN()+(-1), 1)), 2)</f>
        <v>30.36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</v>
      </c>
      <c r="H12" s="13"/>
      <c r="I12" s="14">
        <v>17.2</v>
      </c>
      <c r="J12" s="14">
        <f ca="1">ROUND(INDIRECT(ADDRESS(ROW()+(0), COLUMN()+(-3), 1))*INDIRECT(ADDRESS(ROW()+(0), COLUMN()+(-1), 1)), 2)</f>
        <v>6.88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38.39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0.255</v>
      </c>
      <c r="H15" s="11"/>
      <c r="I15" s="12">
        <v>23.1</v>
      </c>
      <c r="J15" s="12">
        <f ca="1">ROUND(INDIRECT(ADDRESS(ROW()+(0), COLUMN()+(-3), 1))*INDIRECT(ADDRESS(ROW()+(0), COLUMN()+(-1), 1)), 2)</f>
        <v>5.89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0.255</v>
      </c>
      <c r="H16" s="13"/>
      <c r="I16" s="14">
        <v>21.94</v>
      </c>
      <c r="J16" s="14">
        <f ca="1">ROUND(INDIRECT(ADDRESS(ROW()+(0), COLUMN()+(-3), 1))*INDIRECT(ADDRESS(ROW()+(0), COLUMN()+(-1), 1)), 2)</f>
        <v>5.59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11.48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49.87</v>
      </c>
      <c r="J19" s="14">
        <f ca="1">ROUND(INDIRECT(ADDRESS(ROW()+(0), COLUMN()+(-3), 1))*INDIRECT(ADDRESS(ROW()+(0), COLUMN()+(-1), 1))/100, 2)</f>
        <v>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50.87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162005</v>
      </c>
      <c r="G24" s="29"/>
      <c r="H24" s="29">
        <v>1.10201e+06</v>
      </c>
      <c r="I24" s="29"/>
      <c r="J24" s="29">
        <v>4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0" t="s">
        <v>41</v>
      </c>
      <c r="B26" s="30"/>
      <c r="C26" s="30"/>
      <c r="D26" s="30"/>
      <c r="E26" s="30"/>
      <c r="F26" s="31">
        <v>142006</v>
      </c>
      <c r="G26" s="31"/>
      <c r="H26" s="31">
        <v>1.10201e+06</v>
      </c>
      <c r="I26" s="31"/>
      <c r="J26" s="31"/>
    </row>
    <row r="27" spans="1:10" ht="13.50" thickBot="1" customHeight="1">
      <c r="A27" s="32" t="s">
        <v>42</v>
      </c>
      <c r="B27" s="32"/>
      <c r="C27" s="32"/>
      <c r="D27" s="32"/>
      <c r="E27" s="32"/>
      <c r="F27" s="33">
        <v>162005</v>
      </c>
      <c r="G27" s="33"/>
      <c r="H27" s="33">
        <v>162005</v>
      </c>
      <c r="I27" s="33"/>
      <c r="J27" s="33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7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