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<sst xmlns="http://schemas.openxmlformats.org/spreadsheetml/2006/main" count="45" uniqueCount="45">
  <si>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</si>
  <si>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RCP020</t>
  </si>
  <si>
    <t xml:space="preserve">m²</t>
  </si>
  <si>
    <t xml:space="preserve">Chapado con plaquetas de piedra natural fijadas con mortero, "sistema tradicional".</t>
  </si>
  <si>
    <r>
      <rPr>
        <sz val="8.25"/>
        <color rgb="FF000000"/>
        <rFont val="Arial"/>
        <family val="2"/>
      </rPr>
      <t xml:space="preserve">Chapado en paramento vertical, hasta 3 m de altura, con plaquetas de mármol Blanco Macael, acabado pulido, 30,5x30,5x1 cm, fijado con mortero de cemento M-5.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</si>
  <si>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</si>
  <si>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</si>
  <si>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</si>
  <si>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</si>
  <si>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</si>
  <si>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</si>
  <si>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</si>
  <si>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mt19pmn010a</t>
  </si>
  <si>
    <t xml:space="preserve">m²</t>
  </si>
  <si>
    <t xml:space="preserve">Plaqueta pulida, calibrada y biselada de mármol nacional, Blanco Macael, 30,5x30,5x1 cm, según UNE-EN 12057.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</si>
  <si>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</si>
  <si>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</si>
  <si>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</si>
  <si>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</si>
  <si>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</si>
  <si>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áridos a base de polvo de mármol, pigmentos resistentes a los álcalis y aditivos especiales.</t>
  </si>
  <si>
    <t xml:space="preserve">Subtotal materiales:</t>
  </si>
  <si>
    <t xml:space="preserve">Mano de obra</t>
  </si>
  <si>
    <t xml:space="preserve">mo022</t>
  </si>
  <si>
    <t xml:space="preserve">h</t>
  </si>
  <si>
    <t xml:space="preserve">Oficial 1ª colocador de piedra natural.</t>
  </si>
  <si>
    <t xml:space="preserve">mo060</t>
  </si>
  <si>
    <t xml:space="preserve">h</t>
  </si>
  <si>
    <t xml:space="preserve">Ayudante colocador de piedra natural.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</si>
  <si>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</si>
  <si>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</si>
  <si>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</si>
  <si>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</si>
  <si>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20,55€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</si>
  <si>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</si>
  <si>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norma UNE y Título de la norma transposición de norma armonizada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</si>
  <si>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</si>
  <si>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</si>
  <si>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</si>
  <si>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12057:2005</t>
  </si>
  <si>
    <t xml:space="preserve">3/4</t>
  </si>
  <si>
    <t xml:space="preserve">Productos  de  piedra  natural.  Plaquetas.  Requisitos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</si>
  <si>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 e inicio del período de coexistencia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</si>
  <si>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final del período de coexistencia / entrada en vigor marcado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</si>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</sst>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2.08" customWidth="1"/>
    <col min="6" max="6" width="3.06" customWidth="1"/>
    <col min="7" max="7" width="9.69" customWidth="1"/>
    <col min="8" max="8" width="3.91" customWidth="1"/>
    <col min="9" max="9" width="10.37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1.05</v>
      </c>
      <c r="H10" s="11"/>
      <c r="I10" s="12">
        <v>49.28</v>
      </c>
      <c r="J10" s="12">
        <f ca="1">ROUND(INDIRECT(ADDRESS(ROW()+(0), COLUMN()+(-3), 1))*INDIRECT(ADDRESS(ROW()+(0), COLUMN()+(-1), 1)), 2)</f>
        <v>51.74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0.025</v>
      </c>
      <c r="H11" s="11"/>
      <c r="I11" s="12">
        <v>115.3</v>
      </c>
      <c r="J11" s="12">
        <f ca="1">ROUND(INDIRECT(ADDRESS(ROW()+(0), COLUMN()+(-3), 1))*INDIRECT(ADDRESS(ROW()+(0), COLUMN()+(-1), 1)), 2)</f>
        <v>2.88</v>
      </c>
    </row>
    <row r="12" spans="1:10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0.15</v>
      </c>
      <c r="H12" s="13"/>
      <c r="I12" s="14">
        <v>1.8</v>
      </c>
      <c r="J12" s="14">
        <f ca="1">ROUND(INDIRECT(ADDRESS(ROW()+(0), COLUMN()+(-3), 1))*INDIRECT(ADDRESS(ROW()+(0), COLUMN()+(-1), 1)), 2)</f>
        <v>0.27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54.89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0.889</v>
      </c>
      <c r="H15" s="11"/>
      <c r="I15" s="12">
        <v>18.89</v>
      </c>
      <c r="J15" s="12">
        <f ca="1">ROUND(INDIRECT(ADDRESS(ROW()+(0), COLUMN()+(-3), 1))*INDIRECT(ADDRESS(ROW()+(0), COLUMN()+(-1), 1)), 2)</f>
        <v>16.79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0.889</v>
      </c>
      <c r="H16" s="13"/>
      <c r="I16" s="14">
        <v>17.9</v>
      </c>
      <c r="J16" s="14">
        <f ca="1">ROUND(INDIRECT(ADDRESS(ROW()+(0), COLUMN()+(-3), 1))*INDIRECT(ADDRESS(ROW()+(0), COLUMN()+(-1), 1)), 2)</f>
        <v>15.91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32.7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87.59</v>
      </c>
      <c r="J19" s="14">
        <f ca="1">ROUND(INDIRECT(ADDRESS(ROW()+(0), COLUMN()+(-3), 1))*INDIRECT(ADDRESS(ROW()+(0), COLUMN()+(-1), 1))/100, 2)</f>
        <v>1.75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89.34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192005</v>
      </c>
      <c r="G24" s="29"/>
      <c r="H24" s="29">
        <v>192006</v>
      </c>
      <c r="I24" s="29"/>
      <c r="J24" s="29" t="s">
        <v>40</v>
      </c>
    </row>
    <row r="25" spans="1:10" ht="13.5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2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