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<sst xmlns="http://schemas.openxmlformats.org/spreadsheetml/2006/main" count="65" uniqueCount="65">
  <si>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</si>
  <si>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</si>
  <si>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</si>
  <si>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</si>
  <si>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Abete Bianco, de 10,9x66x1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</si>
  <si>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</si>
  <si>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</si>
  <si>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</si>
  <si>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</si>
  <si>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</si>
  <si>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</si>
  <si>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</si>
  <si>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mt12pcb020aej1</t>
  </si>
  <si>
    <t xml:space="preserve">m²</t>
  </si>
  <si>
    <t xml:space="preserve">Placa de gres porcelánico de gran formato STON-KER de "BUTECH", "PORCELANOSA GRUPO", serie Block, acabado Abete Bianco, de 10,9x66x1 cm.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</si>
  <si>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</si>
  <si>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</si>
  <si>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</si>
  <si>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</si>
  <si>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</si>
  <si>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</si>
  <si>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mt09mcb030d</t>
  </si>
  <si>
    <t xml:space="preserve">kg</t>
  </si>
  <si>
    <t xml:space="preserve">Aditivo de resina sintética en dispersión acuosa Unicem, "BUTECH", para mejorar las prestaciones mecánicas de revocos de morteros de cemento o como puente de unión entre capas de mortero.</t>
  </si>
  <si>
    <t xml:space="preserve">mt09mcb010e</t>
  </si>
  <si>
    <t xml:space="preserve">kg</t>
  </si>
  <si>
    <t xml:space="preserve">Adhesivo cementoso mejorado, C2 TE, con deslizamiento reducido y tiempo abierto ampliado, según UNE-EN 12004, Fr-one Gris "BUTECH", para fachadas cerámicas, a base de cementos de alta resistencia, áridos seleccionados y alto contenido en resinas sintéticas.</t>
  </si>
  <si>
    <t xml:space="preserve">mt09mcb030b</t>
  </si>
  <si>
    <t xml:space="preserve">kg</t>
  </si>
  <si>
    <t xml:space="preserve">Aditivo de látex Unilax, "BUTECH", para mezclar con adhesivo cementoso.</t>
  </si>
  <si>
    <t xml:space="preserve">mt12pcb110c</t>
  </si>
  <si>
    <t xml:space="preserve">Ud</t>
  </si>
  <si>
    <t xml:space="preserve">Grapas de anclaje para fijación vista "BUTECH", de acero inoxidable AISI 304, para fijación del revestimiento exterior de fachada.</t>
  </si>
  <si>
    <t xml:space="preserve">mt09mcb020l</t>
  </si>
  <si>
    <t xml:space="preserve">kg</t>
  </si>
  <si>
    <t xml:space="preserve">Mortero de juntas cementoso de fraguado y endurecimiento rápido Colorstuk rapid "BUTECH", tipo CG2, según UNE-EN 13888, color Manhattan, para juntas de 2 a 15 mm, a base de conglomerantes hidráulicos específicos, áridos seleccionados y aditivos especiales, para todo tipo de piezas cerámicas y piedras naturales.</t>
  </si>
  <si>
    <t xml:space="preserve">mt15sjb010g</t>
  </si>
  <si>
    <t xml:space="preserve">Ud</t>
  </si>
  <si>
    <t xml:space="preserve">Cartucho de 310 ml de masilla de poliuretano monocomponente P-404 "BUTECH", color blanco, para el sellado de juntas de movimiento.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</si>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</sst>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53.85</v>
      </c>
      <c r="I10" s="12">
        <f ca="1">ROUND(INDIRECT(ADDRESS(ROW()+(0), COLUMN()+(-3), 1))*INDIRECT(ADDRESS(ROW()+(0), COLUMN()+(-1), 1)), 2)</f>
        <v>53.85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0.038</v>
      </c>
      <c r="G12" s="11"/>
      <c r="H12" s="12">
        <v>33.86</v>
      </c>
      <c r="I12" s="12">
        <f ca="1">ROUND(INDIRECT(ADDRESS(ROW()+(0), COLUMN()+(-3), 1))*INDIRECT(ADDRESS(ROW()+(0), COLUMN()+(-1), 1)), 2)</f>
        <v>1.29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0.68</v>
      </c>
      <c r="G13" s="11"/>
      <c r="H13" s="12">
        <v>3.53</v>
      </c>
      <c r="I13" s="12">
        <f ca="1">ROUND(INDIRECT(ADDRESS(ROW()+(0), COLUMN()+(-3), 1))*INDIRECT(ADDRESS(ROW()+(0), COLUMN()+(-1), 1)), 2)</f>
        <v>2.4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5</v>
      </c>
      <c r="G14" s="11"/>
      <c r="H14" s="12">
        <v>0.92</v>
      </c>
      <c r="I14" s="12">
        <f ca="1">ROUND(INDIRECT(ADDRESS(ROW()+(0), COLUMN()+(-3), 1))*INDIRECT(ADDRESS(ROW()+(0), COLUMN()+(-1), 1)), 2)</f>
        <v>4.6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1.5</v>
      </c>
      <c r="G15" s="11"/>
      <c r="H15" s="12">
        <v>5.49</v>
      </c>
      <c r="I15" s="12">
        <f ca="1">ROUND(INDIRECT(ADDRESS(ROW()+(0), COLUMN()+(-3), 1))*INDIRECT(ADDRESS(ROW()+(0), COLUMN()+(-1), 1)), 2)</f>
        <v>8.24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1.39</v>
      </c>
      <c r="I16" s="12">
        <f ca="1">ROUND(INDIRECT(ADDRESS(ROW()+(0), COLUMN()+(-3), 1))*INDIRECT(ADDRESS(ROW()+(0), COLUMN()+(-1), 1)), 2)</f>
        <v>2.78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0.35</v>
      </c>
      <c r="G17" s="11"/>
      <c r="H17" s="12">
        <v>2.38</v>
      </c>
      <c r="I17" s="12">
        <f ca="1">ROUND(INDIRECT(ADDRESS(ROW()+(0), COLUMN()+(-3), 1))*INDIRECT(ADDRESS(ROW()+(0), COLUMN()+(-1), 1)), 2)</f>
        <v>0.83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0.206</v>
      </c>
      <c r="G18" s="13"/>
      <c r="H18" s="14">
        <v>6.84</v>
      </c>
      <c r="I18" s="14">
        <f ca="1">ROUND(INDIRECT(ADDRESS(ROW()+(0), COLUMN()+(-3), 1))*INDIRECT(ADDRESS(ROW()+(0), COLUMN()+(-1), 1)), 2)</f>
        <v>1.41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75.41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1.185</v>
      </c>
      <c r="G21" s="11"/>
      <c r="H21" s="12">
        <v>19.42</v>
      </c>
      <c r="I21" s="12">
        <f ca="1">ROUND(INDIRECT(ADDRESS(ROW()+(0), COLUMN()+(-3), 1))*INDIRECT(ADDRESS(ROW()+(0), COLUMN()+(-1), 1)), 2)</f>
        <v>23.01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1.303</v>
      </c>
      <c r="G22" s="13"/>
      <c r="H22" s="14">
        <v>17.9</v>
      </c>
      <c r="I22" s="14">
        <f ca="1">ROUND(INDIRECT(ADDRESS(ROW()+(0), COLUMN()+(-3), 1))*INDIRECT(ADDRESS(ROW()+(0), COLUMN()+(-1), 1)), 2)</f>
        <v>23.32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46.33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121.74</v>
      </c>
      <c r="I25" s="14">
        <f ca="1">ROUND(INDIRECT(ADDRESS(ROW()+(0), COLUMN()+(-3), 1))*INDIRECT(ADDRESS(ROW()+(0), COLUMN()+(-1), 1))/100, 2)</f>
        <v>2.43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124.17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162011</v>
      </c>
      <c r="F30" s="29"/>
      <c r="G30" s="29">
        <v>162012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142013</v>
      </c>
      <c r="F32" s="29"/>
      <c r="G32" s="29">
        <v>172013</v>
      </c>
      <c r="H32" s="29"/>
      <c r="I32" s="29">
        <v>3</v>
      </c>
    </row>
    <row r="33" spans="1:9" ht="13.50" thickBot="1" customHeight="1">
      <c r="A33" s="30" t="s">
        <v>61</v>
      </c>
      <c r="B33" s="30"/>
      <c r="C33" s="30"/>
      <c r="D33" s="30"/>
      <c r="E33" s="31"/>
      <c r="F33" s="31"/>
      <c r="G33" s="31"/>
      <c r="H33" s="31"/>
      <c r="I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</row>
  </sheetData>
  <mergeCells count="7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