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<sst xmlns="http://schemas.openxmlformats.org/spreadsheetml/2006/main" count="44" uniqueCount="44">
  <si>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</si>
  <si>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RBL040</t>
  </si>
  <si>
    <t xml:space="preserve">m²</t>
  </si>
  <si>
    <t xml:space="preserve">Capa de terminación de revoco de mortero natural de cal sin aditivos sobre capa base, en paramento interior.</t>
  </si>
  <si>
    <r>
      <rPr>
        <sz val="8.25"/>
        <color rgb="FF000000"/>
        <rFont val="Arial"/>
        <family val="2"/>
      </rPr>
      <t xml:space="preserve">Capa de terminación de revoco de mortero natural de cal sin aditivos, tipo CR CSII W1, según UNE-EN 998-1, de color Blanco, de 7 mm de espesor, con acabado fratasado, aplicado manualmente, sobre capa base de mortero natural de cal sin aditivos, en paramento interior vertical, de hasta 3 m de altura. El precio incluye la protección de los elementos del entorno que puedan verse afectados durante los trabajos y la resolución de puntos singulares, pero no incluye la capa base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</si>
  <si>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</si>
  <si>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</si>
  <si>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</si>
  <si>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</si>
  <si>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</si>
  <si>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</si>
  <si>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</si>
  <si>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</si>
  <si>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</si>
  <si>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</si>
  <si>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mt28mcu010da</t>
  </si>
  <si>
    <t xml:space="preserve">kg</t>
  </si>
  <si>
    <t xml:space="preserve">Mortero natural de cal sin aditivos, tipo CR CSII W1, según UNE-EN 998-1, para uso en interiores o en exteriores, de color Blanco, compuesto por cal hidratada en polvo CL 90-S, según UNE-EN 459-1, áridos seleccionados con granulometría de hasta 1 mm de diámetro y pigmentos minerales, suministrado en sacos.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</si>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</sst>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72" customWidth="1"/>
    <col min="5" max="5" width="3.57" customWidth="1"/>
    <col min="6" max="6" width="9.35" customWidth="1"/>
    <col min="7" max="7" width="4.76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0.005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14</v>
      </c>
      <c r="G11" s="11"/>
      <c r="H11" s="12">
        <v>0.38</v>
      </c>
      <c r="I11" s="12">
        <f ca="1">ROUND(INDIRECT(ADDRESS(ROW()+(0), COLUMN()+(-3), 1))*INDIRECT(ADDRESS(ROW()+(0), COLUMN()+(-1), 1)), 2)</f>
        <v>5.32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0.75</v>
      </c>
      <c r="G12" s="13"/>
      <c r="H12" s="14">
        <v>0.1</v>
      </c>
      <c r="I12" s="14">
        <f ca="1">ROUND(INDIRECT(ADDRESS(ROW()+(0), COLUMN()+(-3), 1))*INDIRECT(ADDRESS(ROW()+(0), COLUMN()+(-1), 1)), 2)</f>
        <v>0.08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5.41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0.428</v>
      </c>
      <c r="G15" s="11"/>
      <c r="H15" s="12">
        <v>23.1</v>
      </c>
      <c r="I15" s="12">
        <f ca="1">ROUND(INDIRECT(ADDRESS(ROW()+(0), COLUMN()+(-3), 1))*INDIRECT(ADDRESS(ROW()+(0), COLUMN()+(-1), 1)), 2)</f>
        <v>9.89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0.171</v>
      </c>
      <c r="G16" s="13"/>
      <c r="H16" s="14">
        <v>22.4</v>
      </c>
      <c r="I16" s="14">
        <f ca="1">ROUND(INDIRECT(ADDRESS(ROW()+(0), COLUMN()+(-3), 1))*INDIRECT(ADDRESS(ROW()+(0), COLUMN()+(-1), 1)), 2)</f>
        <v>3.83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13.72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4</v>
      </c>
      <c r="G19" s="13"/>
      <c r="H19" s="14">
        <f ca="1">ROUND(SUM(INDIRECT(ADDRESS(ROW()+(-2), COLUMN()+(1), 1)),INDIRECT(ADDRESS(ROW()+(-6), COLUMN()+(1), 1))), 2)</f>
        <v>19.13</v>
      </c>
      <c r="I19" s="14">
        <f ca="1">ROUND(INDIRECT(ADDRESS(ROW()+(0), COLUMN()+(-3), 1))*INDIRECT(ADDRESS(ROW()+(0), COLUMN()+(-1), 1))/100, 2)</f>
        <v>0.77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19.9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1.18202e+06</v>
      </c>
      <c r="F24" s="29"/>
      <c r="G24" s="29">
        <v>1.18202e+06</v>
      </c>
      <c r="H24" s="29"/>
      <c r="I24" s="29">
        <v>4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