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<sst xmlns="http://schemas.openxmlformats.org/spreadsheetml/2006/main" count="44" uniqueCount="44">
  <si>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</si>
  <si>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RBA060</t>
  </si>
  <si>
    <t xml:space="preserve">m²</t>
  </si>
  <si>
    <t xml:space="preserve">Capa de terminación de revoco de mortero de cal sobre capa base, en paramento interior.</t>
  </si>
  <si>
    <r>
      <rPr>
        <sz val="8.25"/>
        <color rgb="FF000000"/>
        <rFont val="Arial"/>
        <family val="2"/>
      </rPr>
      <t xml:space="preserve">Capa de terminación de revoco de mortero de cal, tipo CR CSI W2, según UNE-EN 998-1, color a elegir, de 10 mm de espesor, con acabado liso lavado, aplicado manualmente, sobre capa base de mortero, en paramento interior vertical, de hasta 3 m de altura. El precio incluye la protección de los elementos del entorno que puedan verse afectados durante los trabajos y la resolución de puntos singulares, pero no incluye la capa base de mortero.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</si>
  <si>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</si>
  <si>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</si>
  <si>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</si>
  <si>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</si>
  <si>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</si>
  <si>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</si>
  <si>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</si>
  <si>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</si>
  <si>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</si>
  <si>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</si>
  <si>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mt28moc030b</t>
  </si>
  <si>
    <t xml:space="preserve">kg</t>
  </si>
  <si>
    <t xml:space="preserve">Mortero de cal, tipo CR CSI W2, según UNE-EN 998-1, para uso en interiores o en exteriores, color a elegir, compuesto de cal aérea, pigmentos minerales y aditivos orgánicos e inorgánicos, suministrado en sacos.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</si>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</sst>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40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0.005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16</v>
      </c>
      <c r="H11" s="11"/>
      <c r="I11" s="12">
        <v>0.46</v>
      </c>
      <c r="J11" s="12">
        <f ca="1">ROUND(INDIRECT(ADDRESS(ROW()+(0), COLUMN()+(-3), 1))*INDIRECT(ADDRESS(ROW()+(0), COLUMN()+(-1), 1)), 2)</f>
        <v>7.36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0.1</v>
      </c>
      <c r="J12" s="14">
        <f ca="1">ROUND(INDIRECT(ADDRESS(ROW()+(0), COLUMN()+(-3), 1))*INDIRECT(ADDRESS(ROW()+(0), COLUMN()+(-1), 1)), 2)</f>
        <v>0.1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7.47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0.596</v>
      </c>
      <c r="H15" s="11"/>
      <c r="I15" s="12">
        <v>23.1</v>
      </c>
      <c r="J15" s="12">
        <f ca="1">ROUND(INDIRECT(ADDRESS(ROW()+(0), COLUMN()+(-3), 1))*INDIRECT(ADDRESS(ROW()+(0), COLUMN()+(-1), 1)), 2)</f>
        <v>13.77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0.304</v>
      </c>
      <c r="H16" s="13"/>
      <c r="I16" s="14">
        <v>22.4</v>
      </c>
      <c r="J16" s="14">
        <f ca="1">ROUND(INDIRECT(ADDRESS(ROW()+(0), COLUMN()+(-3), 1))*INDIRECT(ADDRESS(ROW()+(0), COLUMN()+(-1), 1)), 2)</f>
        <v>6.81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20.58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4</v>
      </c>
      <c r="H19" s="13"/>
      <c r="I19" s="14">
        <f ca="1">ROUND(SUM(INDIRECT(ADDRESS(ROW()+(-2), COLUMN()+(1), 1)),INDIRECT(ADDRESS(ROW()+(-6), COLUMN()+(1), 1))), 2)</f>
        <v>28.05</v>
      </c>
      <c r="J19" s="14">
        <f ca="1">ROUND(INDIRECT(ADDRESS(ROW()+(0), COLUMN()+(-3), 1))*INDIRECT(ADDRESS(ROW()+(0), COLUMN()+(-1), 1))/100, 2)</f>
        <v>1.12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29.17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