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<sst xmlns="http://schemas.openxmlformats.org/spreadsheetml/2006/main" count="45" uniqueCount="45">
  <si>
    <t xml:space="preserve"/>
  </si>
  <si>
    <t xml:space="preserve">QUG110</t>
  </si>
  <si>
    <t xml:space="preserve">m²</t>
  </si>
  <si>
    <t xml:space="preserve">Tablero cerámico, para formación de faldón en cubierta inclinada.</t>
  </si>
  <si>
    <r>
      <rPr>
        <sz val="8.25"/>
        <color rgb="FF000000"/>
        <rFont val="Arial"/>
        <family val="2"/>
      </rPr>
      <t xml:space="preserve">Tablero de piezas cerámicas machihembradas, para revestir, de 80x25x3 cm, con las testas rectas, con una capa de regularización de mortero de cemento, industrial, M-5, de 3 cm de espesor y acabado fratasado y relleno de las juntas entre las piezas de dos tramos contiguos con el mismo mortero, apoyado sobre soporte discontinuo de hormigón o mortero; para formación de faldón en cubierta inclinada.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</si>
  <si>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</si>
  <si>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</si>
  <si>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</si>
  <si>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</si>
  <si>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</si>
  <si>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</si>
  <si>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</si>
  <si>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mt04lvg020c</t>
  </si>
  <si>
    <t xml:space="preserve">Ud</t>
  </si>
  <si>
    <t xml:space="preserve">Tablero cerámico hueco machihembrado, para revestir, 80x25x3 cm, con las testas rectas, según UNE 67041.</t>
  </si>
  <si>
    <t xml:space="preserve">mt08aaa010a</t>
  </si>
  <si>
    <t xml:space="preserve">m³</t>
  </si>
  <si>
    <t xml:space="preserve">Agua.</t>
  </si>
  <si>
    <t xml:space="preserve">mt09mif010ca</t>
  </si>
  <si>
    <t xml:space="preserve">t</t>
  </si>
  <si>
    <t xml:space="preserve">Mortero industrial para albañilería, de cemento, color gris, categoría M-5 (resistencia a compresión 5 N/mm²), suministrado en sacos, según UNE-EN 998-2.</t>
  </si>
  <si>
    <t xml:space="preserve">Subtotal materiales:</t>
  </si>
  <si>
    <t xml:space="preserve">Mano de obra</t>
  </si>
  <si>
    <t xml:space="preserve">mo020</t>
  </si>
  <si>
    <t xml:space="preserve">h</t>
  </si>
  <si>
    <t xml:space="preserve">Oficial 1ª construcción.</t>
  </si>
  <si>
    <t xml:space="preserve">mo077</t>
  </si>
  <si>
    <t xml:space="preserve">h</t>
  </si>
  <si>
    <t xml:space="preserve">Ayudante construcción.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</si>
  <si>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</si>
  <si>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</si>
  <si>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</si>
  <si>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</si>
  <si>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0,44€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</si>
  <si>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</si>
  <si>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</si>
  <si>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</si>
  <si>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</si>
  <si>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</si>
  <si>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998-2:2012</t>
  </si>
  <si>
    <t xml:space="preserve">2+/4</t>
  </si>
  <si>
    <t xml:space="preserve">Especificaciones de los morteros para albañilería. Parte 2: Morteros para albañilería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</si>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</sst>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42" customWidth="1"/>
    <col min="3" max="3" width="1.87" customWidth="1"/>
    <col min="4" max="4" width="5.78" customWidth="1"/>
    <col min="5" max="5" width="71.91" customWidth="1"/>
    <col min="6" max="6" width="3.23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5</v>
      </c>
      <c r="H10" s="11"/>
      <c r="I10" s="12">
        <v>0.39</v>
      </c>
      <c r="J10" s="12">
        <f ca="1">ROUND(INDIRECT(ADDRESS(ROW()+(0), COLUMN()+(-3), 1))*INDIRECT(ADDRESS(ROW()+(0), COLUMN()+(-1), 1)), 2)</f>
        <v>1.95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1">
        <v>0.016</v>
      </c>
      <c r="H11" s="11"/>
      <c r="I11" s="12">
        <v>1.5</v>
      </c>
      <c r="J11" s="12">
        <f ca="1">ROUND(INDIRECT(ADDRESS(ROW()+(0), COLUMN()+(-3), 1))*INDIRECT(ADDRESS(ROW()+(0), COLUMN()+(-1), 1)), 2)</f>
        <v>0.02</v>
      </c>
    </row>
    <row r="12" spans="1:10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"/>
      <c r="G12" s="13">
        <v>0.058</v>
      </c>
      <c r="H12" s="13"/>
      <c r="I12" s="14">
        <v>33.86</v>
      </c>
      <c r="J12" s="14">
        <f ca="1">ROUND(INDIRECT(ADDRESS(ROW()+(0), COLUMN()+(-3), 1))*INDIRECT(ADDRESS(ROW()+(0), COLUMN()+(-1), 1)), 2)</f>
        <v>1.96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3.93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1">
        <v>0.536</v>
      </c>
      <c r="H15" s="11"/>
      <c r="I15" s="12">
        <v>19.03</v>
      </c>
      <c r="J15" s="12">
        <f ca="1">ROUND(INDIRECT(ADDRESS(ROW()+(0), COLUMN()+(-3), 1))*INDIRECT(ADDRESS(ROW()+(0), COLUMN()+(-1), 1)), 2)</f>
        <v>10.2</v>
      </c>
    </row>
    <row r="16" spans="1:10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"/>
      <c r="G16" s="13">
        <v>0.405</v>
      </c>
      <c r="H16" s="13"/>
      <c r="I16" s="14">
        <v>18.05</v>
      </c>
      <c r="J16" s="14">
        <f ca="1">ROUND(INDIRECT(ADDRESS(ROW()+(0), COLUMN()+(-3), 1))*INDIRECT(ADDRESS(ROW()+(0), COLUMN()+(-1), 1)), 2)</f>
        <v>7.31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17.51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20" t="s">
        <v>31</v>
      </c>
      <c r="D19" s="20"/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21.44</v>
      </c>
      <c r="J19" s="14">
        <f ca="1">ROUND(INDIRECT(ADDRESS(ROW()+(0), COLUMN()+(-3), 1))*INDIRECT(ADDRESS(ROW()+(0), COLUMN()+(-1), 1))/100, 2)</f>
        <v>0.43</v>
      </c>
    </row>
    <row r="20" spans="1:10" ht="13.50" thickBot="1" customHeight="1">
      <c r="A20" s="21" t="s">
        <v>33</v>
      </c>
      <c r="B20" s="21"/>
      <c r="C20" s="22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21.87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162011</v>
      </c>
      <c r="G24" s="29"/>
      <c r="H24" s="29">
        <v>162012</v>
      </c>
      <c r="I24" s="29"/>
      <c r="J24" s="29" t="s">
        <v>40</v>
      </c>
    </row>
    <row r="25" spans="1:10" ht="13.50" thickBot="1" customHeight="1">
      <c r="A25" s="30" t="s">
        <v>41</v>
      </c>
      <c r="B25" s="30"/>
      <c r="C25" s="30"/>
      <c r="D25" s="30"/>
      <c r="E25" s="30"/>
      <c r="F25" s="31"/>
      <c r="G25" s="31"/>
      <c r="H25" s="31"/>
      <c r="I25" s="31"/>
      <c r="J25" s="31"/>
    </row>
    <row r="28" spans="1:1" ht="33.75" thickBot="1" customHeight="1">
      <c r="A28" s="1" t="s">
        <v>42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43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</sheetData>
  <mergeCells count="62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H12"/>
    <mergeCell ref="A13:B13"/>
    <mergeCell ref="C13:D13"/>
    <mergeCell ref="E13:F13"/>
    <mergeCell ref="G13:I13"/>
    <mergeCell ref="A14:B14"/>
    <mergeCell ref="C14:D14"/>
    <mergeCell ref="E14:H14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I17"/>
    <mergeCell ref="A18:B18"/>
    <mergeCell ref="C18:D18"/>
    <mergeCell ref="E18:H18"/>
    <mergeCell ref="A19:B19"/>
    <mergeCell ref="C19:D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8:J28"/>
    <mergeCell ref="A29:J29"/>
    <mergeCell ref="A30:J30"/>
  </mergeCells>
  <pageMargins left="0.147638" right="0.147638" top="0.206693" bottom="0.206693" header="0.0" footer="0.0"/>
  <pageSetup paperSize="9" orientation="portrait"/>
  <rowBreaks count="0" manualBreakCount="0">
    </rowBreaks>
</worksheet>
</file>