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<sst xmlns="http://schemas.openxmlformats.org/spreadsheetml/2006/main" count="54" uniqueCount="54">
  <si>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</si>
  <si>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QAF035</t>
  </si>
  <si>
    <t xml:space="preserve">Ud</t>
  </si>
  <si>
    <t xml:space="preserve">Encuentro de cubierta con sumidero de salida vertical para sistema de drenaje sifónico, sistema Akasison "JIMTEN-ALIAXIS".</t>
  </si>
  <si>
    <r>
      <rPr>
        <sz val="8.25"/>
        <color rgb="FF000000"/>
        <rFont val="Arial"/>
        <family val="2"/>
      </rPr>
      <t xml:space="preserve">Encuentro de cubierta con sumidero para sistema de drenaje sifónico de cubierta, compuesto de una lámina de betún modificado con elastómero SBS, LBM(SBS)-40-FP, con armadura de fieltro de poliéster no tejido de 160 g/m², de superficie no protegida, de 1x1 m, totalmente adherida al soporte con soplete, previa imprimación con emulsión asfáltica aniónica con cargas tipo EB, y colocación de un sumidero sifónico de polietileno, con membrana bituminosa, sistema Akasison, modelo XL75 B "JIMTEN-ALIAXIS", de salida vertical de 75 mm de diámetro y rejilla convexa, con el manguito conector, la tubería vertical y el codo, todos ellos del mismo diámetro que el sumidero, totalmente adherido a la lámina asfáltica con soplete.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</si>
  <si>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</si>
  <si>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</si>
  <si>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</si>
  <si>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</si>
  <si>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</si>
  <si>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</si>
  <si>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</si>
  <si>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</si>
  <si>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</si>
  <si>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UNE-EN 13707.</t>
  </si>
  <si>
    <t xml:space="preserve">mt14iea020c</t>
  </si>
  <si>
    <t xml:space="preserve">kg</t>
  </si>
  <si>
    <t xml:space="preserve">Emulsión asfáltica aniónica con cargas tipo EB, según UNE 104231.</t>
  </si>
  <si>
    <t xml:space="preserve">mt11aka011ee</t>
  </si>
  <si>
    <t xml:space="preserve">Ud</t>
  </si>
  <si>
    <t xml:space="preserve">Sumidero sifónico de polietileno, con membrana bituminosa, sistema Akasison, modelo XL75 B "JIMTEN-ALIAXIS", de salida vertical de 75 mm de diámetro y rejilla convexa, según UNE-EN 1253.</t>
  </si>
  <si>
    <t xml:space="preserve">mt11aka030</t>
  </si>
  <si>
    <t xml:space="preserve">Ud</t>
  </si>
  <si>
    <t xml:space="preserve">Manguito conector de polietileno de alta densidad (PEAD/HDPE), de 75 mm de diámetro exterior, para sumidero sifónico, sistema Akasison "JIMTEN-ALIAXIS".</t>
  </si>
  <si>
    <t xml:space="preserve">mt11aka040fa</t>
  </si>
  <si>
    <t xml:space="preserve">m</t>
  </si>
  <si>
    <t xml:space="preserve">Tubería templada mediante tratamiento térmico adicional, de polietileno de alta densidad (PEAD/HDPE), de 75 mm de diámetro exterior y 3 mm de espesor, sistema Akasison "JIMTEN-ALIAXIS", en tramos de 5 m de longitud.</t>
  </si>
  <si>
    <t xml:space="preserve">mt11aka050e</t>
  </si>
  <si>
    <t xml:space="preserve">Ud</t>
  </si>
  <si>
    <t xml:space="preserve">Codo 90° de polietileno de alta densidad (PEAD/HDPE), de 75 mm de diámetro exterior y 3 mm de espesor, sistema Akasison "JIMTEN-ALIAXIS".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</si>
  <si>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</si>
  <si>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</si>
  <si>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</si>
  <si>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</si>
  <si>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</si>
  <si>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</si>
  <si>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</si>
  <si>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</si>
  <si>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</si>
  <si>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</si>
  <si>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</si>
  <si>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</si>
  <si>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126,55€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</si>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</sst>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02" customWidth="1"/>
    <col min="4" max="4" width="6.63" customWidth="1"/>
    <col min="5" max="5" width="71.57" customWidth="1"/>
    <col min="6" max="6" width="2.04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6.93</v>
      </c>
      <c r="J10" s="12">
        <f ca="1">ROUND(INDIRECT(ADDRESS(ROW()+(0), COLUMN()+(-3), 1))*INDIRECT(ADDRESS(ROW()+(0), COLUMN()+(-1), 1)), 2)</f>
        <v>7.28</v>
      </c>
      <c r="K10" s="12"/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0.3</v>
      </c>
      <c r="H11" s="11"/>
      <c r="I11" s="12">
        <v>3.3</v>
      </c>
      <c r="J11" s="12">
        <f ca="1">ROUND(INDIRECT(ADDRESS(ROW()+(0), COLUMN()+(-3), 1))*INDIRECT(ADDRESS(ROW()+(0), COLUMN()+(-1), 1)), 2)</f>
        <v>0.99</v>
      </c>
      <c r="K11" s="12"/>
    </row>
    <row r="12" spans="1:11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</v>
      </c>
      <c r="H12" s="11"/>
      <c r="I12" s="12">
        <v>412.15</v>
      </c>
      <c r="J12" s="12">
        <f ca="1">ROUND(INDIRECT(ADDRESS(ROW()+(0), COLUMN()+(-3), 1))*INDIRECT(ADDRESS(ROW()+(0), COLUMN()+(-1), 1)), 2)</f>
        <v>412.15</v>
      </c>
      <c r="K12" s="12"/>
    </row>
    <row r="13" spans="1:11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</v>
      </c>
      <c r="H13" s="11"/>
      <c r="I13" s="12">
        <v>10</v>
      </c>
      <c r="J13" s="12">
        <f ca="1">ROUND(INDIRECT(ADDRESS(ROW()+(0), COLUMN()+(-3), 1))*INDIRECT(ADDRESS(ROW()+(0), COLUMN()+(-1), 1)), 2)</f>
        <v>10</v>
      </c>
      <c r="K13" s="12"/>
    </row>
    <row r="14" spans="1:11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0.8</v>
      </c>
      <c r="H14" s="11"/>
      <c r="I14" s="12">
        <v>7</v>
      </c>
      <c r="J14" s="12">
        <f ca="1">ROUND(INDIRECT(ADDRESS(ROW()+(0), COLUMN()+(-3), 1))*INDIRECT(ADDRESS(ROW()+(0), COLUMN()+(-1), 1)), 2)</f>
        <v>5.6</v>
      </c>
      <c r="K14" s="12"/>
    </row>
    <row r="15" spans="1:11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3">
        <v>1</v>
      </c>
      <c r="H15" s="13"/>
      <c r="I15" s="14">
        <v>4</v>
      </c>
      <c r="J15" s="14">
        <f ca="1">ROUND(INDIRECT(ADDRESS(ROW()+(0), COLUMN()+(-3), 1))*INDIRECT(ADDRESS(ROW()+(0), COLUMN()+(-1), 1)), 2)</f>
        <v>4</v>
      </c>
      <c r="K15" s="14"/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440.02</v>
      </c>
      <c r="K16" s="17"/>
    </row>
    <row r="17" spans="1:11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  <c r="K17" s="15"/>
    </row>
    <row r="18" spans="1:11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0.744</v>
      </c>
      <c r="H18" s="11"/>
      <c r="I18" s="12">
        <v>23.1</v>
      </c>
      <c r="J18" s="12">
        <f ca="1">ROUND(INDIRECT(ADDRESS(ROW()+(0), COLUMN()+(-3), 1))*INDIRECT(ADDRESS(ROW()+(0), COLUMN()+(-1), 1)), 2)</f>
        <v>17.19</v>
      </c>
      <c r="K18" s="12"/>
    </row>
    <row r="19" spans="1:11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0.744</v>
      </c>
      <c r="H19" s="13"/>
      <c r="I19" s="14">
        <v>21.94</v>
      </c>
      <c r="J19" s="14">
        <f ca="1">ROUND(INDIRECT(ADDRESS(ROW()+(0), COLUMN()+(-3), 1))*INDIRECT(ADDRESS(ROW()+(0), COLUMN()+(-1), 1)), 2)</f>
        <v>16.32</v>
      </c>
      <c r="K19" s="14"/>
    </row>
    <row r="20" spans="1:11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33.51</v>
      </c>
      <c r="K20" s="17"/>
    </row>
    <row r="21" spans="1:11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  <c r="K21" s="15"/>
    </row>
    <row r="22" spans="1:11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1)),INDIRECT(ADDRESS(ROW()+(-6), COLUMN()+(1), 1))), 2)</f>
        <v>473.53</v>
      </c>
      <c r="J22" s="14">
        <f ca="1">ROUND(INDIRECT(ADDRESS(ROW()+(0), COLUMN()+(-3), 1))*INDIRECT(ADDRESS(ROW()+(0), COLUMN()+(-1), 1))/100, 2)</f>
        <v>9.47</v>
      </c>
      <c r="K22" s="14"/>
    </row>
    <row r="23" spans="1:11" ht="13.50" thickBot="1" customHeight="1">
      <c r="A23" s="21" t="s">
        <v>42</v>
      </c>
      <c r="B23" s="21"/>
      <c r="C23" s="22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483</v>
      </c>
      <c r="K23" s="26"/>
    </row>
    <row r="26" spans="1:11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/>
      <c r="K26" s="27" t="s">
        <v>47</v>
      </c>
    </row>
    <row r="27" spans="1:11" ht="13.50" thickBot="1" customHeight="1">
      <c r="A27" s="28" t="s">
        <v>48</v>
      </c>
      <c r="B27" s="28"/>
      <c r="C27" s="28"/>
      <c r="D27" s="28"/>
      <c r="E27" s="28"/>
      <c r="F27" s="29">
        <v>142010</v>
      </c>
      <c r="G27" s="29"/>
      <c r="H27" s="29">
        <v>1.10201e+06</v>
      </c>
      <c r="I27" s="29"/>
      <c r="J27" s="29"/>
      <c r="K27" s="29" t="s">
        <v>49</v>
      </c>
    </row>
    <row r="28" spans="1:11" ht="24.0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  <c r="K28" s="31"/>
    </row>
    <row r="31" spans="1:1" ht="33.75" thickBot="1" customHeight="1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52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9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I16"/>
    <mergeCell ref="J16:K16"/>
    <mergeCell ref="A17:B17"/>
    <mergeCell ref="C17:D17"/>
    <mergeCell ref="E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I20"/>
    <mergeCell ref="J20:K20"/>
    <mergeCell ref="A21:B21"/>
    <mergeCell ref="C21:D21"/>
    <mergeCell ref="E21:H21"/>
    <mergeCell ref="J21:K21"/>
    <mergeCell ref="A22:B22"/>
    <mergeCell ref="C22:D22"/>
    <mergeCell ref="E22:F22"/>
    <mergeCell ref="G22:H22"/>
    <mergeCell ref="J22:K22"/>
    <mergeCell ref="A23:F23"/>
    <mergeCell ref="G23:I23"/>
    <mergeCell ref="J23:K23"/>
    <mergeCell ref="A26:E26"/>
    <mergeCell ref="F26:G26"/>
    <mergeCell ref="H26:J26"/>
    <mergeCell ref="A27:E27"/>
    <mergeCell ref="F27:G28"/>
    <mergeCell ref="H27:J28"/>
    <mergeCell ref="K27:K28"/>
    <mergeCell ref="A28:E28"/>
    <mergeCell ref="A31:K31"/>
    <mergeCell ref="A32:K32"/>
    <mergeCell ref="A33:K33"/>
  </mergeCells>
  <pageMargins left="0.147638" right="0.147638" top="0.206693" bottom="0.206693" header="0.0" footer="0.0"/>
  <pageSetup paperSize="9" orientation="portrait"/>
  <rowBreaks count="0" manualBreakCount="0">
    </rowBreaks>
</worksheet>
</file>