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<sst xmlns="http://schemas.openxmlformats.org/spreadsheetml/2006/main" count="34" uniqueCount="34">
  <si>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</si>
  <si>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NLG190</t>
  </si>
  <si>
    <t xml:space="preserve">m²</t>
  </si>
  <si>
    <t xml:space="preserve">Impermeabilización líquida de balcones y terrazas. Sistema Mapelastic "MAPEI SPAIN".</t>
  </si>
  <si>
    <r>
      <rPr>
        <sz val="8.25"/>
        <color rgb="FF000000"/>
        <rFont val="Arial"/>
        <family val="2"/>
      </rPr>
      <t xml:space="preserve">Impermeabilización líquida de balcones y terrazas. Sistema Mapelastic "MAPEI SPAIN" formado por dos capas de mortero cementoso impermeabilizante flexible bicomponente Mapelastic Zero "MAPEI SPAIN", color gris, con un rendimiento de 3,4 kg/m², malla de fibra de vidrio antiálcalis, Mapenet 150 "MAPEI SPAIN", de 4x5 mm de luz de malla, de 150 g/m² de masa superficial, color azul; y banda de refuerzo Mapeband "MAPEI SPAIN" de 120 mm de anchura, en puntos singulares, (1,1 m/m²).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</si>
  <si>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</si>
  <si>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</si>
  <si>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</si>
  <si>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</si>
  <si>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</si>
  <si>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</si>
  <si>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</si>
  <si>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mt28mam095a</t>
  </si>
  <si>
    <t xml:space="preserve">kg</t>
  </si>
  <si>
    <t xml:space="preserve">Mortero cementoso impermeabilizante flexible bicomponente Mapelastic Zero "MAPEI SPAIN", color gris, compuesto de cemento, áridos seleccionados, aditivos especiales y polímeros sintéticos en dispersión acuosa, con resistencia a los rayos UV, a los sulfatos, a los cloruros, al dióxido de carbono y a las sales de deshielo, como protección frente a la humedad por capilaridad e infiltraciones de agua de lluvia.</t>
  </si>
  <si>
    <t xml:space="preserve">mt15map040a</t>
  </si>
  <si>
    <t xml:space="preserve">m</t>
  </si>
  <si>
    <t xml:space="preserve">Malla de fibra de vidrio antiálcalis, Mapenet 150 "MAPEI SPAIN", de 4x5 mm de luz de malla, de 150 g/m² de masa superficial, color azul, de 1x50 m, para armar morteros.</t>
  </si>
  <si>
    <t xml:space="preserve">mt15map050a</t>
  </si>
  <si>
    <t xml:space="preserve">m</t>
  </si>
  <si>
    <t xml:space="preserve">Banda de refuerzo Mapeband "MAPEI SPAIN" de 120 mm de anchura, compuesta por una película de polietileno laminado sobre una banda de fieltro.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</si>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</sst>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3.4</v>
      </c>
      <c r="G10" s="12">
        <v>4.13</v>
      </c>
      <c r="H10" s="12">
        <f ca="1">ROUND(INDIRECT(ADDRESS(ROW()+(0), COLUMN()+(-2), 1))*INDIRECT(ADDRESS(ROW()+(0), COLUMN()+(-1), 1)), 2)</f>
        <v>14.04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3.11</v>
      </c>
      <c r="H11" s="12">
        <f ca="1">ROUND(INDIRECT(ADDRESS(ROW()+(0), COLUMN()+(-2), 1))*INDIRECT(ADDRESS(ROW()+(0), COLUMN()+(-1), 1)), 2)</f>
        <v>3.42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1.1</v>
      </c>
      <c r="G12" s="14">
        <v>5.94</v>
      </c>
      <c r="H12" s="14">
        <f ca="1">ROUND(INDIRECT(ADDRESS(ROW()+(0), COLUMN()+(-2), 1))*INDIRECT(ADDRESS(ROW()+(0), COLUMN()+(-1), 1)), 2)</f>
        <v>6.53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23.99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0.277</v>
      </c>
      <c r="G15" s="12">
        <v>23.1</v>
      </c>
      <c r="H15" s="12">
        <f ca="1">ROUND(INDIRECT(ADDRESS(ROW()+(0), COLUMN()+(-2), 1))*INDIRECT(ADDRESS(ROW()+(0), COLUMN()+(-1), 1)), 2)</f>
        <v>6.4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0.277</v>
      </c>
      <c r="G16" s="14">
        <v>21.94</v>
      </c>
      <c r="H16" s="14">
        <f ca="1">ROUND(INDIRECT(ADDRESS(ROW()+(0), COLUMN()+(-2), 1))*INDIRECT(ADDRESS(ROW()+(0), COLUMN()+(-1), 1)), 2)</f>
        <v>6.08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36.47</v>
      </c>
      <c r="H19" s="14">
        <f ca="1">ROUND(INDIRECT(ADDRESS(ROW()+(0), COLUMN()+(-2), 1))*INDIRECT(ADDRESS(ROW()+(0), COLUMN()+(-1), 1))/100, 2)</f>
        <v>0.73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37.2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