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<sst xmlns="http://schemas.openxmlformats.org/spreadsheetml/2006/main" count="56" uniqueCount="56">
  <si>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</si>
  <si>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</si>
  <si>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</si>
  <si>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</si>
  <si>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Dry80 Cornerin y externos Dry80 Cornerout, banda perimetral Dry80 Banda 30 para la resolución de encuentros con paramentos y adhesivo Seal Plus para el sellado de juntas. El precio incluye la preparación de la superficie soporte, pero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</si>
  <si>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</si>
  <si>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</si>
  <si>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</si>
  <si>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</si>
  <si>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</si>
  <si>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</si>
  <si>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</si>
  <si>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mt09mcm060b</t>
  </si>
  <si>
    <t xml:space="preserve">kg</t>
  </si>
  <si>
    <t xml:space="preserve">Adhesivo cementoso mejorado, C2 TE S1, según UNE-EN 12004, deformable, con deslizamiento reducido y tiempo abierto ampliado, color blanco, a base de cemento, áridos de granulometría fina, resinas sintéticas y aditivos especiales, con propiedades tixotrópicas y de endurecimiento sin retracción.</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</si>
  <si>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</si>
  <si>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</si>
  <si>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</si>
  <si>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</si>
  <si>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</si>
  <si>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</si>
  <si>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mt15rev040fb</t>
  </si>
  <si>
    <t xml:space="preserve">m</t>
  </si>
  <si>
    <t xml:space="preserve">Banda de refuerzo para lámina impermeabilizante flexible tipo EVAC, Dry80 Banda 30 "REVESTECH", de 290 mm de anchura, compuesta de una doble hoja de poliolefina termoplástica con acetato de vinil etileno, con ambas caras revestidas de fibras de poliéster no tejidas, de 0,8 mm de espesor y 625 g/m².</t>
  </si>
  <si>
    <t xml:space="preserve">mt15rev055b</t>
  </si>
  <si>
    <t xml:space="preserve">Ud</t>
  </si>
  <si>
    <t xml:space="preserve">Complemento para refuerzo de puntos singulares en tratamientos impermeabilizantes mediante piezas para la resolución de ángulos internos, Dry80 Cornerin "REVESTECH".</t>
  </si>
  <si>
    <t xml:space="preserve">mt15rev056b</t>
  </si>
  <si>
    <t xml:space="preserve">Ud</t>
  </si>
  <si>
    <t xml:space="preserve">Complemento para refuerzo de puntos singulares en tratamientos impermeabilizantes mediante piezas para la resolución de ángulos externos, Dry80 Cornerout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</si>
  <si>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</si>
  <si>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</si>
  <si>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</si>
  <si>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</si>
  <si>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</si>
  <si>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</si>
  <si>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</si>
  <si>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</si>
  <si>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</si>
  <si>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</si>
  <si>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</si>
  <si>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</si>
  <si>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1,47€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</si>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</sst>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40"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0.6</v>
      </c>
      <c r="H10" s="11"/>
      <c r="I10" s="12">
        <v>1.05</v>
      </c>
      <c r="J10" s="12">
        <f ca="1">ROUND(INDIRECT(ADDRESS(ROW()+(0), COLUMN()+(-3), 1))*INDIRECT(ADDRESS(ROW()+(0), COLUMN()+(-1), 1)), 2)</f>
        <v>0.63</v>
      </c>
    </row>
    <row r="11" spans="1:10" ht="45.00" thickBot="1" customHeight="1">
      <c r="A11" s="1" t="s">
        <v>15</v>
      </c>
      <c r="B11" s="1"/>
      <c r="C11" s="10" t="s">
        <v>16</v>
      </c>
      <c r="D11" s="10"/>
      <c r="E11" s="1" t="s">
        <v>17</v>
      </c>
      <c r="F11" s="1"/>
      <c r="G11" s="11">
        <v>1.1</v>
      </c>
      <c r="H11" s="11"/>
      <c r="I11" s="12">
        <v>12.9</v>
      </c>
      <c r="J11" s="12">
        <f ca="1">ROUND(INDIRECT(ADDRESS(ROW()+(0), COLUMN()+(-3), 1))*INDIRECT(ADDRESS(ROW()+(0), COLUMN()+(-1), 1)), 2)</f>
        <v>14.19</v>
      </c>
    </row>
    <row r="12" spans="1:10" ht="24.00" thickBot="1" customHeight="1">
      <c r="A12" s="1" t="s">
        <v>18</v>
      </c>
      <c r="B12" s="1"/>
      <c r="C12" s="10" t="s">
        <v>19</v>
      </c>
      <c r="D12" s="10"/>
      <c r="E12" s="1" t="s">
        <v>20</v>
      </c>
      <c r="F12" s="1"/>
      <c r="G12" s="11">
        <v>0.05</v>
      </c>
      <c r="H12" s="11"/>
      <c r="I12" s="12">
        <v>16.31</v>
      </c>
      <c r="J12" s="12">
        <f ca="1">ROUND(INDIRECT(ADDRESS(ROW()+(0), COLUMN()+(-3), 1))*INDIRECT(ADDRESS(ROW()+(0), COLUMN()+(-1), 1)), 2)</f>
        <v>0.82</v>
      </c>
    </row>
    <row r="13" spans="1:10" ht="45.00" thickBot="1" customHeight="1">
      <c r="A13" s="1" t="s">
        <v>21</v>
      </c>
      <c r="B13" s="1"/>
      <c r="C13" s="10" t="s">
        <v>22</v>
      </c>
      <c r="D13" s="10"/>
      <c r="E13" s="1" t="s">
        <v>23</v>
      </c>
      <c r="F13" s="1"/>
      <c r="G13" s="11">
        <v>0.25</v>
      </c>
      <c r="H13" s="11"/>
      <c r="I13" s="12">
        <v>5.37</v>
      </c>
      <c r="J13" s="12">
        <f ca="1">ROUND(INDIRECT(ADDRESS(ROW()+(0), COLUMN()+(-3), 1))*INDIRECT(ADDRESS(ROW()+(0), COLUMN()+(-1), 1)), 2)</f>
        <v>1.34</v>
      </c>
    </row>
    <row r="14" spans="1:10" ht="24.00" thickBot="1" customHeight="1">
      <c r="A14" s="1" t="s">
        <v>24</v>
      </c>
      <c r="B14" s="1"/>
      <c r="C14" s="10" t="s">
        <v>25</v>
      </c>
      <c r="D14" s="10"/>
      <c r="E14" s="1" t="s">
        <v>26</v>
      </c>
      <c r="F14" s="1"/>
      <c r="G14" s="11">
        <v>0.2</v>
      </c>
      <c r="H14" s="11"/>
      <c r="I14" s="12">
        <v>8.37</v>
      </c>
      <c r="J14" s="12">
        <f ca="1">ROUND(INDIRECT(ADDRESS(ROW()+(0), COLUMN()+(-3), 1))*INDIRECT(ADDRESS(ROW()+(0), COLUMN()+(-1), 1)), 2)</f>
        <v>1.67</v>
      </c>
    </row>
    <row r="15" spans="1:10" ht="24.00" thickBot="1" customHeight="1">
      <c r="A15" s="1" t="s">
        <v>27</v>
      </c>
      <c r="B15" s="1"/>
      <c r="C15" s="10" t="s">
        <v>28</v>
      </c>
      <c r="D15" s="10"/>
      <c r="E15" s="1" t="s">
        <v>29</v>
      </c>
      <c r="F15" s="1"/>
      <c r="G15" s="13">
        <v>0.1</v>
      </c>
      <c r="H15" s="13"/>
      <c r="I15" s="14">
        <v>8.99</v>
      </c>
      <c r="J15" s="14">
        <f ca="1">ROUND(INDIRECT(ADDRESS(ROW()+(0), COLUMN()+(-3), 1))*INDIRECT(ADDRESS(ROW()+(0), COLUMN()+(-1), 1)), 2)</f>
        <v>0.9</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19.55</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0.444</v>
      </c>
      <c r="H18" s="11"/>
      <c r="I18" s="12">
        <v>19.03</v>
      </c>
      <c r="J18" s="12">
        <f ca="1">ROUND(INDIRECT(ADDRESS(ROW()+(0), COLUMN()+(-3), 1))*INDIRECT(ADDRESS(ROW()+(0), COLUMN()+(-1), 1)), 2)</f>
        <v>8.45</v>
      </c>
    </row>
    <row r="19" spans="1:10" ht="13.50" thickBot="1" customHeight="1">
      <c r="A19" s="1" t="s">
        <v>35</v>
      </c>
      <c r="B19" s="1"/>
      <c r="C19" s="10" t="s">
        <v>36</v>
      </c>
      <c r="D19" s="10"/>
      <c r="E19" s="1" t="s">
        <v>37</v>
      </c>
      <c r="F19" s="1"/>
      <c r="G19" s="13">
        <v>0.444</v>
      </c>
      <c r="H19" s="13"/>
      <c r="I19" s="14">
        <v>18.05</v>
      </c>
      <c r="J19" s="14">
        <f ca="1">ROUND(INDIRECT(ADDRESS(ROW()+(0), COLUMN()+(-3), 1))*INDIRECT(ADDRESS(ROW()+(0), COLUMN()+(-1), 1)), 2)</f>
        <v>8.01</v>
      </c>
    </row>
    <row r="20" spans="1:10" ht="13.50" thickBot="1" customHeight="1">
      <c r="A20" s="15"/>
      <c r="B20" s="15"/>
      <c r="C20" s="15"/>
      <c r="D20" s="15"/>
      <c r="E20" s="15"/>
      <c r="F20" s="15"/>
      <c r="G20" s="9" t="s">
        <v>38</v>
      </c>
      <c r="H20" s="9"/>
      <c r="I20" s="9"/>
      <c r="J20" s="17">
        <f ca="1">ROUND(SUM(INDIRECT(ADDRESS(ROW()+(-1), COLUMN()+(0), 1)),INDIRECT(ADDRESS(ROW()+(-2), COLUMN()+(0), 1))), 2)</f>
        <v>16.46</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36.01</v>
      </c>
      <c r="J22" s="14">
        <f ca="1">ROUND(INDIRECT(ADDRESS(ROW()+(0), COLUMN()+(-3), 1))*INDIRECT(ADDRESS(ROW()+(0), COLUMN()+(-1), 1))/100, 2)</f>
        <v>0.72</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36.73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142013</v>
      </c>
      <c r="G27" s="29"/>
      <c r="H27" s="29">
        <v>172013</v>
      </c>
      <c r="I27" s="29"/>
      <c r="J27" s="29">
        <v>3</v>
      </c>
    </row>
    <row r="28" spans="1:10" ht="13.50" thickBot="1" customHeight="1">
      <c r="A28" s="30" t="s">
        <v>49</v>
      </c>
      <c r="B28" s="30"/>
      <c r="C28" s="30"/>
      <c r="D28" s="30"/>
      <c r="E28" s="30"/>
      <c r="F28" s="31"/>
      <c r="G28" s="31"/>
      <c r="H28" s="31"/>
      <c r="I28" s="31"/>
      <c r="J28" s="31"/>
    </row>
    <row r="29" spans="1:10" ht="13.50" thickBot="1" customHeight="1">
      <c r="A29" s="28" t="s">
        <v>50</v>
      </c>
      <c r="B29" s="28"/>
      <c r="C29" s="28"/>
      <c r="D29" s="28"/>
      <c r="E29" s="28"/>
      <c r="F29" s="29">
        <v>1.10201e+006</v>
      </c>
      <c r="G29" s="29"/>
      <c r="H29" s="29">
        <v>1.10201e+006</v>
      </c>
      <c r="I29" s="29"/>
      <c r="J29" s="29" t="s">
        <v>51</v>
      </c>
    </row>
    <row r="30" spans="1:10" ht="24.00" thickBot="1" customHeight="1">
      <c r="A30" s="30" t="s">
        <v>52</v>
      </c>
      <c r="B30" s="30"/>
      <c r="C30" s="30"/>
      <c r="D30" s="30"/>
      <c r="E30" s="30"/>
      <c r="F30" s="31"/>
      <c r="G30" s="31"/>
      <c r="H30" s="31"/>
      <c r="I30" s="31"/>
      <c r="J30" s="31"/>
    </row>
    <row r="33" spans="1:1" ht="33.75" thickBot="1" customHeight="1">
      <c r="A33" s="1" t="s">
        <v>53</v>
      </c>
      <c r="B33" s="1"/>
      <c r="C33" s="1"/>
      <c r="D33" s="1"/>
      <c r="E33" s="1"/>
      <c r="F33" s="1"/>
      <c r="G33" s="1"/>
      <c r="H33" s="1"/>
      <c r="I33" s="1"/>
      <c r="J33" s="1"/>
    </row>
    <row r="34" spans="1:1" ht="33.75" thickBot="1" customHeight="1">
      <c r="A34" s="1" t="s">
        <v>54</v>
      </c>
      <c r="B34" s="1"/>
      <c r="C34" s="1"/>
      <c r="D34" s="1"/>
      <c r="E34" s="1"/>
      <c r="F34" s="1"/>
      <c r="G34" s="1"/>
      <c r="H34" s="1"/>
      <c r="I34" s="1"/>
      <c r="J34" s="1"/>
    </row>
    <row r="35" spans="1:1" ht="33.75" thickBot="1" customHeight="1">
      <c r="A35" s="1" t="s">
        <v>55</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