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<sst xmlns="http://schemas.openxmlformats.org/spreadsheetml/2006/main" count="53" uniqueCount="53">
  <si>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</si>
  <si>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</si>
  <si>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</si>
  <si>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</si>
  <si>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según UNE-EN 13956,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</si>
  <si>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</si>
  <si>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</si>
  <si>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</si>
  <si>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</si>
  <si>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</si>
  <si>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</si>
  <si>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</si>
  <si>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</si>
  <si>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</si>
  <si>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</si>
  <si>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</si>
  <si>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</si>
  <si>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según UNE-EN 13956, con unión termosellada a el sumidero sifónico de PVC de 82 mm de altura, salida horizontal de 40 mm de diámetro, con rejilla para empotrar de acero inoxidable de 110x110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</si>
  <si>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</si>
  <si>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</si>
  <si>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 según UNE-EN 13956.</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</si>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</sst>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11.7</v>
      </c>
      <c r="G10" s="11"/>
      <c r="H10" s="12">
        <v>0.83</v>
      </c>
      <c r="I10" s="12">
        <f ca="1">ROUND(INDIRECT(ADDRESS(ROW()+(0), COLUMN()+(-3), 1))*INDIRECT(ADDRESS(ROW()+(0), COLUMN()+(-1), 1)), 2)</f>
        <v>9.71</v>
      </c>
    </row>
    <row r="11" spans="1:9" ht="76.50" thickBot="1" customHeight="1">
      <c r="A11" s="1" t="s">
        <v>15</v>
      </c>
      <c r="B11" s="1"/>
      <c r="C11" s="10" t="s">
        <v>16</v>
      </c>
      <c r="D11" s="1" t="s">
        <v>17</v>
      </c>
      <c r="E11" s="1"/>
      <c r="F11" s="11">
        <v>1</v>
      </c>
      <c r="G11" s="11"/>
      <c r="H11" s="12">
        <v>71.23</v>
      </c>
      <c r="I11" s="12">
        <f ca="1">ROUND(INDIRECT(ADDRESS(ROW()+(0), COLUMN()+(-3), 1))*INDIRECT(ADDRESS(ROW()+(0), COLUMN()+(-1), 1)), 2)</f>
        <v>71.23</v>
      </c>
    </row>
    <row r="12" spans="1:9" ht="45.00" thickBot="1" customHeight="1">
      <c r="A12" s="1" t="s">
        <v>18</v>
      </c>
      <c r="B12" s="1"/>
      <c r="C12" s="10" t="s">
        <v>19</v>
      </c>
      <c r="D12" s="1" t="s">
        <v>20</v>
      </c>
      <c r="E12" s="1"/>
      <c r="F12" s="11">
        <v>5</v>
      </c>
      <c r="G12" s="11"/>
      <c r="H12" s="12">
        <v>13.51</v>
      </c>
      <c r="I12" s="12">
        <f ca="1">ROUND(INDIRECT(ADDRESS(ROW()+(0), COLUMN()+(-3), 1))*INDIRECT(ADDRESS(ROW()+(0), COLUMN()+(-1), 1)), 2)</f>
        <v>67.55</v>
      </c>
    </row>
    <row r="13" spans="1:9" ht="24.00" thickBot="1" customHeight="1">
      <c r="A13" s="1" t="s">
        <v>21</v>
      </c>
      <c r="B13" s="1"/>
      <c r="C13" s="10" t="s">
        <v>22</v>
      </c>
      <c r="D13" s="1" t="s">
        <v>23</v>
      </c>
      <c r="E13" s="1"/>
      <c r="F13" s="11">
        <v>1</v>
      </c>
      <c r="G13" s="11"/>
      <c r="H13" s="12">
        <v>8.21</v>
      </c>
      <c r="I13" s="12">
        <f ca="1">ROUND(INDIRECT(ADDRESS(ROW()+(0), COLUMN()+(-3), 1))*INDIRECT(ADDRESS(ROW()+(0), COLUMN()+(-1), 1)), 2)</f>
        <v>8.21</v>
      </c>
    </row>
    <row r="14" spans="1:9" ht="24.00" thickBot="1" customHeight="1">
      <c r="A14" s="1" t="s">
        <v>24</v>
      </c>
      <c r="B14" s="1"/>
      <c r="C14" s="10" t="s">
        <v>25</v>
      </c>
      <c r="D14" s="1" t="s">
        <v>26</v>
      </c>
      <c r="E14" s="1"/>
      <c r="F14" s="13">
        <v>0.11</v>
      </c>
      <c r="G14" s="13"/>
      <c r="H14" s="14">
        <v>19.37</v>
      </c>
      <c r="I14" s="14">
        <f ca="1">ROUND(INDIRECT(ADDRESS(ROW()+(0), COLUMN()+(-3), 1))*INDIRECT(ADDRESS(ROW()+(0), COLUMN()+(-1), 1)), 2)</f>
        <v>2.13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158.83</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1.251</v>
      </c>
      <c r="G17" s="11"/>
      <c r="H17" s="12">
        <v>23.1</v>
      </c>
      <c r="I17" s="12">
        <f ca="1">ROUND(INDIRECT(ADDRESS(ROW()+(0), COLUMN()+(-3), 1))*INDIRECT(ADDRESS(ROW()+(0), COLUMN()+(-1), 1)), 2)</f>
        <v>28.9</v>
      </c>
    </row>
    <row r="18" spans="1:9" ht="13.50" thickBot="1" customHeight="1">
      <c r="A18" s="1" t="s">
        <v>32</v>
      </c>
      <c r="B18" s="1"/>
      <c r="C18" s="10" t="s">
        <v>33</v>
      </c>
      <c r="D18" s="1" t="s">
        <v>34</v>
      </c>
      <c r="E18" s="1"/>
      <c r="F18" s="13">
        <v>1.251</v>
      </c>
      <c r="G18" s="13"/>
      <c r="H18" s="14">
        <v>21.94</v>
      </c>
      <c r="I18" s="14">
        <f ca="1">ROUND(INDIRECT(ADDRESS(ROW()+(0), COLUMN()+(-3), 1))*INDIRECT(ADDRESS(ROW()+(0), COLUMN()+(-1), 1)), 2)</f>
        <v>27.45</v>
      </c>
    </row>
    <row r="19" spans="1:9" ht="13.50" thickBot="1" customHeight="1">
      <c r="A19" s="15"/>
      <c r="B19" s="15"/>
      <c r="C19" s="15"/>
      <c r="D19" s="15"/>
      <c r="E19" s="15"/>
      <c r="F19" s="9" t="s">
        <v>35</v>
      </c>
      <c r="G19" s="9"/>
      <c r="H19" s="9"/>
      <c r="I19" s="17">
        <f ca="1">ROUND(SUM(INDIRECT(ADDRESS(ROW()+(-1), COLUMN()+(0), 1)),INDIRECT(ADDRESS(ROW()+(-2), COLUMN()+(0), 1))), 2)</f>
        <v>56.35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215.18</v>
      </c>
      <c r="I21" s="14">
        <f ca="1">ROUND(INDIRECT(ADDRESS(ROW()+(0), COLUMN()+(-3), 1))*INDIRECT(ADDRESS(ROW()+(0), COLUMN()+(-1), 1))/100, 2)</f>
        <v>4.3</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219.48</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28" spans="1:9" ht="13.50" thickBot="1" customHeight="1">
      <c r="A28" s="28" t="s">
        <v>47</v>
      </c>
      <c r="B28" s="28"/>
      <c r="C28" s="28"/>
      <c r="D28" s="28"/>
      <c r="E28" s="29">
        <v>1.10201e+06</v>
      </c>
      <c r="F28" s="29"/>
      <c r="G28" s="29">
        <v>1.10201e+06</v>
      </c>
      <c r="H28" s="29"/>
      <c r="I28" s="29" t="s">
        <v>48</v>
      </c>
    </row>
    <row r="29" spans="1:9" ht="24.00" thickBot="1" customHeight="1">
      <c r="A29" s="30" t="s">
        <v>49</v>
      </c>
      <c r="B29" s="30"/>
      <c r="C29" s="30"/>
      <c r="D29" s="30"/>
      <c r="E29" s="31"/>
      <c r="F29" s="31"/>
      <c r="G29" s="31"/>
      <c r="H29" s="31"/>
      <c r="I29" s="3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