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<sst xmlns="http://schemas.openxmlformats.org/spreadsheetml/2006/main" count="50" uniqueCount="50">
  <si>
    <t xml:space="preserve"/>
  </si>
  <si>
    <t xml:space="preserve">NID040</t>
  </si>
  <si>
    <t xml:space="preserve">m²</t>
  </si>
  <si>
    <t xml:space="preserve">Impermeabilización de jardinera. Sistema "REVESTECH".</t>
  </si>
  <si>
    <r>
      <rPr>
        <sz val="8.25"/>
        <color rgb="FF000000"/>
        <rFont val="Arial"/>
        <family val="2"/>
      </rPr>
      <t xml:space="preserve">Impermeabilización de jardinera. Sistema Ecodry "REVESTECH", formado por lámina impermeabilizante flexible tipo CPE, Ecodry80 30 "REVESTECH", compuesta de una doble hoja de poliolefina termoplástica con acetato de vinil etileno, con ambas caras revestidas de fibras de poliéster reciclado no tejidas, de 0,8 mm de espesor y 625 g/m², fijada al soporte con adhesivo cementoso mejorado, C2, extendido con llana dentada, preparada para recibir el revestimiento. Incluso sellado de juntas con adhesivo Seal Plus y complementos de refuerzo en tratamiento de puntos singulares mediante el uso de piezas especiales "REVESTECH" para la resolución de ángulos internos Ecodry Cornerin. El precio no incluye el revestimiento.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</si>
  <si>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</si>
  <si>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</si>
  <si>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</si>
  <si>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</si>
  <si>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</si>
  <si>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</si>
  <si>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</si>
  <si>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mt09mcr021m</t>
  </si>
  <si>
    <t xml:space="preserve">kg</t>
  </si>
  <si>
    <t xml:space="preserve">Adhesivo cementoso mejorado, C2, según UNE-EN 12004, color gris.</t>
  </si>
  <si>
    <t xml:space="preserve">mt15rev510a</t>
  </si>
  <si>
    <t xml:space="preserve">m²</t>
  </si>
  <si>
    <t xml:space="preserve">Lámina impermeabilizante flexible tipo CPE, Ecodry80 30 "REVESTECH", compuesta de una doble hoja de poliolefina termoplástica con acetato de vinil etileno, con ambas caras revestidas de fibras de poliéster reciclado no tejidas, de 0,8 mm de espesor y 625 g/m², suministrada en rollos de 1,5 m de anchura y 30 m de longitud, según UNE-EN 13956.</t>
  </si>
  <si>
    <t xml:space="preserve">mt15rev170c</t>
  </si>
  <si>
    <t xml:space="preserve">kg</t>
  </si>
  <si>
    <t xml:space="preserve">Adhesivo a base de poliuretano, Seal Plus "REVESTECH", color marrón, para el sellado de juntas.</t>
  </si>
  <si>
    <t xml:space="preserve">mt15rev555a</t>
  </si>
  <si>
    <t xml:space="preserve">Ud</t>
  </si>
  <si>
    <t xml:space="preserve">Complemento para refuerzo de puntos singulares en tratamientos impermeabilizantes mediante piezas para la resolución de ángulos internos, Ecodry Cornerin "REVESTECH".</t>
  </si>
  <si>
    <t xml:space="preserve">Subtotal materiales:</t>
  </si>
  <si>
    <t xml:space="preserve">Mano de obra</t>
  </si>
  <si>
    <t xml:space="preserve">mo029</t>
  </si>
  <si>
    <t xml:space="preserve">h</t>
  </si>
  <si>
    <t xml:space="preserve">Oficial 1ª aplicador de láminas impermeabilizantes.</t>
  </si>
  <si>
    <t xml:space="preserve">mo067</t>
  </si>
  <si>
    <t xml:space="preserve">h</t>
  </si>
  <si>
    <t xml:space="preserve">Ayudante aplicador de láminas impermeabilizantes.</t>
  </si>
  <si>
    <t xml:space="preserve">Subtotal mano de obra:</t>
  </si>
  <si>
    <t xml:space="preserve">Costes directos complementarios</t>
  </si>
  <si>
    <t xml:space="preserve">%</t>
  </si>
  <si>
    <t xml:space="preserve">Costes directos complementarios</t>
  </si>
  <si>
    <t xml:space="preserve">Coste de mantenimiento decenal: 0,64€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</si>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</sst>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85" customWidth="1"/>
    <col min="4" max="4" width="6.80" customWidth="1"/>
    <col min="5" max="5" width="72.08" customWidth="1"/>
    <col min="6" max="6" width="3.06" customWidth="1"/>
    <col min="7" max="7" width="9.69" customWidth="1"/>
    <col min="8" max="8" width="4.42"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66.0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0.6</v>
      </c>
      <c r="H10" s="11"/>
      <c r="I10" s="12">
        <v>0.41</v>
      </c>
      <c r="J10" s="12">
        <f ca="1">ROUND(INDIRECT(ADDRESS(ROW()+(0), COLUMN()+(-3), 1))*INDIRECT(ADDRESS(ROW()+(0), COLUMN()+(-1), 1)), 2)</f>
        <v>0.25</v>
      </c>
    </row>
    <row r="11" spans="1:10" ht="45.00" thickBot="1" customHeight="1">
      <c r="A11" s="1" t="s">
        <v>15</v>
      </c>
      <c r="B11" s="1"/>
      <c r="C11" s="10" t="s">
        <v>16</v>
      </c>
      <c r="D11" s="10"/>
      <c r="E11" s="1" t="s">
        <v>17</v>
      </c>
      <c r="F11" s="1"/>
      <c r="G11" s="11">
        <v>1.1</v>
      </c>
      <c r="H11" s="11"/>
      <c r="I11" s="12">
        <v>15.31</v>
      </c>
      <c r="J11" s="12">
        <f ca="1">ROUND(INDIRECT(ADDRESS(ROW()+(0), COLUMN()+(-3), 1))*INDIRECT(ADDRESS(ROW()+(0), COLUMN()+(-1), 1)), 2)</f>
        <v>16.84</v>
      </c>
    </row>
    <row r="12" spans="1:10" ht="24.00" thickBot="1" customHeight="1">
      <c r="A12" s="1" t="s">
        <v>18</v>
      </c>
      <c r="B12" s="1"/>
      <c r="C12" s="10" t="s">
        <v>19</v>
      </c>
      <c r="D12" s="10"/>
      <c r="E12" s="1" t="s">
        <v>20</v>
      </c>
      <c r="F12" s="1"/>
      <c r="G12" s="11">
        <v>0.04</v>
      </c>
      <c r="H12" s="11"/>
      <c r="I12" s="12">
        <v>19.37</v>
      </c>
      <c r="J12" s="12">
        <f ca="1">ROUND(INDIRECT(ADDRESS(ROW()+(0), COLUMN()+(-3), 1))*INDIRECT(ADDRESS(ROW()+(0), COLUMN()+(-1), 1)), 2)</f>
        <v>0.77</v>
      </c>
    </row>
    <row r="13" spans="1:10" ht="24.00" thickBot="1" customHeight="1">
      <c r="A13" s="1" t="s">
        <v>21</v>
      </c>
      <c r="B13" s="1"/>
      <c r="C13" s="10" t="s">
        <v>22</v>
      </c>
      <c r="D13" s="10"/>
      <c r="E13" s="1" t="s">
        <v>23</v>
      </c>
      <c r="F13" s="1"/>
      <c r="G13" s="13">
        <v>0.02</v>
      </c>
      <c r="H13" s="13"/>
      <c r="I13" s="14">
        <v>8.21</v>
      </c>
      <c r="J13" s="14">
        <f ca="1">ROUND(INDIRECT(ADDRESS(ROW()+(0), COLUMN()+(-3), 1))*INDIRECT(ADDRESS(ROW()+(0), COLUMN()+(-1), 1)), 2)</f>
        <v>0.16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18.02</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0.134</v>
      </c>
      <c r="H16" s="11"/>
      <c r="I16" s="12">
        <v>23.1</v>
      </c>
      <c r="J16" s="12">
        <f ca="1">ROUND(INDIRECT(ADDRESS(ROW()+(0), COLUMN()+(-3), 1))*INDIRECT(ADDRESS(ROW()+(0), COLUMN()+(-1), 1)), 2)</f>
        <v>3.1</v>
      </c>
    </row>
    <row r="17" spans="1:10" ht="13.50" thickBot="1" customHeight="1">
      <c r="A17" s="1" t="s">
        <v>29</v>
      </c>
      <c r="B17" s="1"/>
      <c r="C17" s="10" t="s">
        <v>30</v>
      </c>
      <c r="D17" s="10"/>
      <c r="E17" s="1" t="s">
        <v>31</v>
      </c>
      <c r="F17" s="1"/>
      <c r="G17" s="13">
        <v>0.134</v>
      </c>
      <c r="H17" s="13"/>
      <c r="I17" s="14">
        <v>21.94</v>
      </c>
      <c r="J17" s="14">
        <f ca="1">ROUND(INDIRECT(ADDRESS(ROW()+(0), COLUMN()+(-3), 1))*INDIRECT(ADDRESS(ROW()+(0), COLUMN()+(-1), 1)), 2)</f>
        <v>2.94</v>
      </c>
    </row>
    <row r="18" spans="1:10" ht="13.50" thickBot="1" customHeight="1">
      <c r="A18" s="15"/>
      <c r="B18" s="15"/>
      <c r="C18" s="15"/>
      <c r="D18" s="15"/>
      <c r="E18" s="15"/>
      <c r="F18" s="15"/>
      <c r="G18" s="9" t="s">
        <v>32</v>
      </c>
      <c r="H18" s="9"/>
      <c r="I18" s="9"/>
      <c r="J18" s="17">
        <f ca="1">ROUND(SUM(INDIRECT(ADDRESS(ROW()+(-1), COLUMN()+(0), 1)),INDIRECT(ADDRESS(ROW()+(-2), COLUMN()+(0), 1))), 2)</f>
        <v>6.04</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24.06</v>
      </c>
      <c r="J20" s="14">
        <f ca="1">ROUND(INDIRECT(ADDRESS(ROW()+(0), COLUMN()+(-3), 1))*INDIRECT(ADDRESS(ROW()+(0), COLUMN()+(-1), 1))/100, 2)</f>
        <v>0.48</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24.54</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142013</v>
      </c>
      <c r="G25" s="29"/>
      <c r="H25" s="29">
        <v>172013</v>
      </c>
      <c r="I25" s="29"/>
      <c r="J25" s="29">
        <v>3</v>
      </c>
    </row>
    <row r="26" spans="1:10" ht="13.50" thickBot="1" customHeight="1">
      <c r="A26" s="30" t="s">
        <v>43</v>
      </c>
      <c r="B26" s="30"/>
      <c r="C26" s="30"/>
      <c r="D26" s="30"/>
      <c r="E26" s="30"/>
      <c r="F26" s="31"/>
      <c r="G26" s="31"/>
      <c r="H26" s="31"/>
      <c r="I26" s="31"/>
      <c r="J26" s="31"/>
    </row>
    <row r="27" spans="1:10" ht="13.50" thickBot="1" customHeight="1">
      <c r="A27" s="28" t="s">
        <v>44</v>
      </c>
      <c r="B27" s="28"/>
      <c r="C27" s="28"/>
      <c r="D27" s="28"/>
      <c r="E27" s="28"/>
      <c r="F27" s="29">
        <v>1.10201e+06</v>
      </c>
      <c r="G27" s="29"/>
      <c r="H27" s="29">
        <v>1.10201e+06</v>
      </c>
      <c r="I27" s="29"/>
      <c r="J27" s="29" t="s">
        <v>45</v>
      </c>
    </row>
    <row r="28" spans="1:10" ht="24.00" thickBot="1" customHeight="1">
      <c r="A28" s="30" t="s">
        <v>46</v>
      </c>
      <c r="B28" s="30"/>
      <c r="C28" s="30"/>
      <c r="D28" s="30"/>
      <c r="E28" s="30"/>
      <c r="F28" s="31"/>
      <c r="G28" s="31"/>
      <c r="H28" s="31"/>
      <c r="I28" s="31"/>
      <c r="J28" s="31"/>
    </row>
    <row r="31" spans="1:1" ht="33.75" thickBot="1" customHeight="1">
      <c r="A31" s="1" t="s">
        <v>47</v>
      </c>
      <c r="B31" s="1"/>
      <c r="C31" s="1"/>
      <c r="D31" s="1"/>
      <c r="E31" s="1"/>
      <c r="F31" s="1"/>
      <c r="G31" s="1"/>
      <c r="H31" s="1"/>
      <c r="I31" s="1"/>
      <c r="J31" s="1"/>
    </row>
    <row r="32" spans="1:1" ht="33.75" thickBot="1" customHeight="1">
      <c r="A32" s="1" t="s">
        <v>48</v>
      </c>
      <c r="B32" s="1"/>
      <c r="C32" s="1"/>
      <c r="D32" s="1"/>
      <c r="E32" s="1"/>
      <c r="F32" s="1"/>
      <c r="G32" s="1"/>
      <c r="H32" s="1"/>
      <c r="I32" s="1"/>
      <c r="J32" s="1"/>
    </row>
    <row r="33" spans="1:1" ht="33.75" thickBot="1" customHeight="1">
      <c r="A33" s="1" t="s">
        <v>49</v>
      </c>
      <c r="B33" s="1"/>
      <c r="C33" s="1"/>
      <c r="D33" s="1"/>
      <c r="E33" s="1"/>
      <c r="F33" s="1"/>
      <c r="G33" s="1"/>
      <c r="H33" s="1"/>
      <c r="I33" s="1"/>
      <c r="J33" s="1"/>
    </row>
  </sheetData>
  <mergeCells count="71">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7:E27"/>
    <mergeCell ref="F27:G28"/>
    <mergeCell ref="H27:I28"/>
    <mergeCell ref="J27:J28"/>
    <mergeCell ref="A28:E28"/>
    <mergeCell ref="A31:J31"/>
    <mergeCell ref="A32:J32"/>
    <mergeCell ref="A33:J33"/>
  </mergeCells>
  <pageMargins left="0.147638" right="0.147638" top="0.206693" bottom="0.206693" header="0.0" footer="0.0"/>
  <pageSetup paperSize="9" orientation="portrait"/>
  <rowBreaks count="0" manualBreakCount="0">
    </rowBreaks>
</worksheet>
</file>